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10020"/>
  </bookViews>
  <sheets>
    <sheet name="گندم" sheetId="2" r:id="rId1"/>
    <sheet name="جو" sheetId="3" r:id="rId2"/>
  </sheets>
  <calcPr calcId="125725"/>
</workbook>
</file>

<file path=xl/calcChain.xml><?xml version="1.0" encoding="utf-8"?>
<calcChain xmlns="http://schemas.openxmlformats.org/spreadsheetml/2006/main">
  <c r="C29" i="2"/>
  <c r="D29"/>
  <c r="E29"/>
  <c r="F29"/>
  <c r="G29"/>
  <c r="H29"/>
  <c r="I29"/>
  <c r="J29"/>
  <c r="K29"/>
  <c r="L29"/>
  <c r="M29"/>
  <c r="N29"/>
  <c r="O29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U29" s="1"/>
  <c r="C29" i="3"/>
  <c r="D29"/>
  <c r="K29" s="1"/>
  <c r="E29"/>
  <c r="F29"/>
  <c r="G29"/>
  <c r="H29"/>
  <c r="I29"/>
  <c r="J29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U6" i="2" l="1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5"/>
  <c r="T29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Q29"/>
  <c r="R29"/>
  <c r="S29"/>
</calcChain>
</file>

<file path=xl/sharedStrings.xml><?xml version="1.0" encoding="utf-8"?>
<sst xmlns="http://schemas.openxmlformats.org/spreadsheetml/2006/main" count="111" uniqueCount="68">
  <si>
    <t>ردیف</t>
  </si>
  <si>
    <t>شهرستان</t>
  </si>
  <si>
    <t>ارقام آبی</t>
  </si>
  <si>
    <t>ارقام دیم</t>
  </si>
  <si>
    <t>جمع کل</t>
  </si>
  <si>
    <t>پاکان بذر</t>
  </si>
  <si>
    <t>بذرافشان</t>
  </si>
  <si>
    <t>مهیار</t>
  </si>
  <si>
    <t>شهدای گرگاب</t>
  </si>
  <si>
    <t>شهدای گرگاب- مهیار</t>
  </si>
  <si>
    <t>رحیم صادقی</t>
  </si>
  <si>
    <t>نارین</t>
  </si>
  <si>
    <t>افق</t>
  </si>
  <si>
    <t>مهرگان</t>
  </si>
  <si>
    <t>رخشان</t>
  </si>
  <si>
    <t>حیدری</t>
  </si>
  <si>
    <t>سیروان</t>
  </si>
  <si>
    <t>طلایی</t>
  </si>
  <si>
    <t>بهاران</t>
  </si>
  <si>
    <t>سیوند</t>
  </si>
  <si>
    <t>پیشگام</t>
  </si>
  <si>
    <t>پارسی</t>
  </si>
  <si>
    <t>اروم</t>
  </si>
  <si>
    <t>میهن</t>
  </si>
  <si>
    <t>جمع آبی</t>
  </si>
  <si>
    <t>هشترود</t>
  </si>
  <si>
    <t>سرداری</t>
  </si>
  <si>
    <t xml:space="preserve">صدرا </t>
  </si>
  <si>
    <t>جمع دیم</t>
  </si>
  <si>
    <t>آران و بیدگل</t>
  </si>
  <si>
    <t>اردستان</t>
  </si>
  <si>
    <t>اصفهان</t>
  </si>
  <si>
    <t>برخوار</t>
  </si>
  <si>
    <t>بویین و میاندشت</t>
  </si>
  <si>
    <t>تیران و کرون</t>
  </si>
  <si>
    <t>چادگان</t>
  </si>
  <si>
    <t>خمینی شهر</t>
  </si>
  <si>
    <t>خوانسار</t>
  </si>
  <si>
    <t>خور و بیابانک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</si>
  <si>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</si>
  <si>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</si>
  <si>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</si>
  <si>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</si>
  <si>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</si>
  <si>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</si>
  <si>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</si>
  <si>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</si>
  <si>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</si>
  <si>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</si>
  <si>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</si>
  <si>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</si>
  <si>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</si>
  <si>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</si>
  <si>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جمع</t>
  </si>
  <si>
    <t>جدول توزیع بذر گندم استان اصفهان در سال زراعی 1400-1399</t>
  </si>
  <si>
    <t>جدول توزیع بذر گواهی شده جو استان اصفهان در سال زراعی 1400-1399</t>
  </si>
  <si>
    <t>مقدار بذر جو به تفکیک رقم ( بر حسب تن) و شرکت تامین کننده</t>
  </si>
  <si>
    <t>ریحان 03</t>
  </si>
  <si>
    <t xml:space="preserve"> گوهران</t>
  </si>
  <si>
    <t>مهتاب</t>
  </si>
  <si>
    <t>بهرخ</t>
  </si>
  <si>
    <t>مهر</t>
  </si>
  <si>
    <t>ارمغان</t>
  </si>
  <si>
    <t>نیک</t>
  </si>
  <si>
    <t>انصار</t>
  </si>
  <si>
    <t>پاکان بذر کویر</t>
  </si>
  <si>
    <t xml:space="preserve">شهدای کرگاب + بذرافشان </t>
  </si>
  <si>
    <t xml:space="preserve">بذرافشان+شهدای گرگاب+ مهیار 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</si>
</sst>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name val="B Yekan"/>
      <charset val="178"/>
    </font>
    <font>
      <b/>
      <sz val="12"/>
      <name val="B Lotus"/>
      <charset val="178"/>
    </font>
    <font>
      <sz val="16"/>
      <name val="B Mitra"/>
      <charset val="178"/>
    </font>
    <font>
      <b/>
      <sz val="14"/>
      <name val="B Lotus"/>
      <charset val="178"/>
    </font>
    <font>
      <b/>
      <sz val="10"/>
      <name val="B Lotus"/>
      <charset val="178"/>
    </font>
    <font>
      <sz val="14"/>
      <name val="Arial"/>
      <family val="2"/>
      <scheme val="minor"/>
    </font>
    <font>
      <sz val="11"/>
      <color theme="1"/>
      <name val="B Zar"/>
      <charset val="178"/>
    </font>
    <font>
      <sz val="16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4" borderId="34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4" borderId="4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4" borderId="37" xfId="1" applyFont="1" applyFill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rightToLeft="1" tabSelected="1" topLeftCell="D1" workbookViewId="0">
      <selection activeCell="T10" sqref="T10"/>
    </sheetView>
  </sheetViews>
  <sheetFormatPr defaultRowHeight="14.25"/>
  <cols>
    <col min="1" max="1" width="5.5" customWidth="1"/>
    <col min="2" max="2" width="12.5" customWidth="1"/>
    <col min="3" max="3" width="7.75" customWidth="1"/>
    <col min="4" max="4" width="7.5" customWidth="1"/>
    <col min="10" max="10" width="10.625" customWidth="1"/>
    <col min="11" max="11" width="14.875" customWidth="1"/>
  </cols>
  <sheetData>
    <row r="1" spans="1:21" ht="25.5" thickBot="1">
      <c r="A1" s="19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ht="24.75" thickBot="1">
      <c r="A2" s="22" t="s">
        <v>0</v>
      </c>
      <c r="B2" s="24" t="s">
        <v>1</v>
      </c>
      <c r="C2" s="50" t="s">
        <v>2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69" t="s">
        <v>3</v>
      </c>
      <c r="R2" s="69"/>
      <c r="S2" s="69"/>
      <c r="T2" s="69"/>
      <c r="U2" s="15" t="s">
        <v>4</v>
      </c>
    </row>
    <row r="3" spans="1:21" ht="19.5">
      <c r="A3" s="23"/>
      <c r="B3" s="25"/>
      <c r="C3" s="48" t="s">
        <v>5</v>
      </c>
      <c r="D3" s="49" t="s">
        <v>5</v>
      </c>
      <c r="E3" s="49" t="s">
        <v>6</v>
      </c>
      <c r="F3" s="49" t="s">
        <v>6</v>
      </c>
      <c r="G3" s="49" t="s">
        <v>6</v>
      </c>
      <c r="H3" s="49" t="s">
        <v>7</v>
      </c>
      <c r="I3" s="49" t="s">
        <v>6</v>
      </c>
      <c r="J3" s="49" t="s">
        <v>8</v>
      </c>
      <c r="K3" s="49" t="s">
        <v>9</v>
      </c>
      <c r="L3" s="49" t="s">
        <v>10</v>
      </c>
      <c r="M3" s="49" t="s">
        <v>7</v>
      </c>
      <c r="N3" s="49" t="s">
        <v>10</v>
      </c>
      <c r="O3" s="53" t="s">
        <v>10</v>
      </c>
      <c r="P3" s="59" t="s">
        <v>24</v>
      </c>
      <c r="Q3" s="70" t="s">
        <v>10</v>
      </c>
      <c r="R3" s="71" t="s">
        <v>10</v>
      </c>
      <c r="S3" s="71" t="s">
        <v>10</v>
      </c>
      <c r="T3" s="72" t="s">
        <v>28</v>
      </c>
      <c r="U3" s="16"/>
    </row>
    <row r="4" spans="1:21" ht="24" thickBot="1">
      <c r="A4" s="23"/>
      <c r="B4" s="25"/>
      <c r="C4" s="43" t="s">
        <v>11</v>
      </c>
      <c r="D4" s="44" t="s">
        <v>12</v>
      </c>
      <c r="E4" s="44" t="s">
        <v>13</v>
      </c>
      <c r="F4" s="44" t="s">
        <v>14</v>
      </c>
      <c r="G4" s="44" t="s">
        <v>15</v>
      </c>
      <c r="H4" s="44" t="s">
        <v>16</v>
      </c>
      <c r="I4" s="44" t="s">
        <v>17</v>
      </c>
      <c r="J4" s="44" t="s">
        <v>18</v>
      </c>
      <c r="K4" s="44" t="s">
        <v>19</v>
      </c>
      <c r="L4" s="44" t="s">
        <v>20</v>
      </c>
      <c r="M4" s="44" t="s">
        <v>21</v>
      </c>
      <c r="N4" s="45" t="s">
        <v>22</v>
      </c>
      <c r="O4" s="45" t="s">
        <v>23</v>
      </c>
      <c r="P4" s="60"/>
      <c r="Q4" s="43" t="s">
        <v>25</v>
      </c>
      <c r="R4" s="44" t="s">
        <v>26</v>
      </c>
      <c r="S4" s="45" t="s">
        <v>27</v>
      </c>
      <c r="T4" s="46"/>
      <c r="U4" s="47"/>
    </row>
    <row r="5" spans="1:21" ht="27">
      <c r="A5" s="2">
        <v>1</v>
      </c>
      <c r="B5" s="3" t="s">
        <v>29</v>
      </c>
      <c r="C5" s="38">
        <v>7</v>
      </c>
      <c r="D5" s="39">
        <v>3</v>
      </c>
      <c r="E5" s="39">
        <v>0</v>
      </c>
      <c r="F5" s="39">
        <v>0</v>
      </c>
      <c r="G5" s="39">
        <v>0</v>
      </c>
      <c r="H5" s="39">
        <v>10</v>
      </c>
      <c r="I5" s="39">
        <v>0</v>
      </c>
      <c r="J5" s="39">
        <v>0</v>
      </c>
      <c r="K5" s="39">
        <v>100</v>
      </c>
      <c r="L5" s="39">
        <v>0</v>
      </c>
      <c r="M5" s="39">
        <v>0</v>
      </c>
      <c r="N5" s="39">
        <v>0</v>
      </c>
      <c r="O5" s="54">
        <v>0</v>
      </c>
      <c r="P5" s="61">
        <f>SUM(C5:O5)</f>
        <v>120</v>
      </c>
      <c r="Q5" s="40">
        <v>0</v>
      </c>
      <c r="R5" s="39">
        <v>0</v>
      </c>
      <c r="S5" s="39">
        <v>0</v>
      </c>
      <c r="T5" s="41">
        <f t="shared" ref="T5:T29" si="0">SUM(Q5:S5)</f>
        <v>0</v>
      </c>
      <c r="U5" s="42">
        <f>T5+P5</f>
        <v>120</v>
      </c>
    </row>
    <row r="6" spans="1:21" ht="27">
      <c r="A6" s="2">
        <v>2</v>
      </c>
      <c r="B6" s="3" t="s">
        <v>30</v>
      </c>
      <c r="C6" s="4">
        <v>5</v>
      </c>
      <c r="D6" s="5">
        <v>0</v>
      </c>
      <c r="E6" s="5">
        <v>5</v>
      </c>
      <c r="F6" s="5">
        <v>15</v>
      </c>
      <c r="G6" s="5">
        <v>0</v>
      </c>
      <c r="H6" s="5">
        <v>30</v>
      </c>
      <c r="I6" s="5">
        <v>0</v>
      </c>
      <c r="J6" s="5">
        <v>0</v>
      </c>
      <c r="K6" s="5">
        <v>15</v>
      </c>
      <c r="L6" s="5">
        <v>0</v>
      </c>
      <c r="M6" s="5">
        <v>0</v>
      </c>
      <c r="N6" s="5">
        <v>0</v>
      </c>
      <c r="O6" s="55">
        <v>0</v>
      </c>
      <c r="P6" s="62">
        <f>SUM(C6:O6)</f>
        <v>70</v>
      </c>
      <c r="Q6" s="6">
        <v>0</v>
      </c>
      <c r="R6" s="5">
        <v>0</v>
      </c>
      <c r="S6" s="5">
        <v>0</v>
      </c>
      <c r="T6" s="12">
        <f t="shared" si="0"/>
        <v>0</v>
      </c>
      <c r="U6" s="14">
        <f t="shared" ref="U6:U28" si="1">T6+P6</f>
        <v>70</v>
      </c>
    </row>
    <row r="7" spans="1:21" ht="27">
      <c r="A7" s="2">
        <v>3</v>
      </c>
      <c r="B7" s="3" t="s">
        <v>31</v>
      </c>
      <c r="C7" s="4">
        <v>60</v>
      </c>
      <c r="D7" s="5">
        <v>0</v>
      </c>
      <c r="E7" s="5">
        <v>20</v>
      </c>
      <c r="F7" s="5">
        <v>955</v>
      </c>
      <c r="G7" s="5"/>
      <c r="H7" s="5">
        <v>410</v>
      </c>
      <c r="I7" s="5">
        <v>0</v>
      </c>
      <c r="J7" s="5">
        <v>350</v>
      </c>
      <c r="K7" s="5">
        <v>220</v>
      </c>
      <c r="L7" s="5">
        <v>0</v>
      </c>
      <c r="M7" s="5">
        <v>35</v>
      </c>
      <c r="N7" s="5">
        <v>0</v>
      </c>
      <c r="O7" s="55">
        <v>0</v>
      </c>
      <c r="P7" s="62">
        <f>SUM(C7:O7)</f>
        <v>2050</v>
      </c>
      <c r="Q7" s="6">
        <v>0</v>
      </c>
      <c r="R7" s="5">
        <v>0</v>
      </c>
      <c r="S7" s="5">
        <v>0</v>
      </c>
      <c r="T7" s="12">
        <f t="shared" si="0"/>
        <v>0</v>
      </c>
      <c r="U7" s="14">
        <f t="shared" si="1"/>
        <v>2050</v>
      </c>
    </row>
    <row r="8" spans="1:21" ht="27">
      <c r="A8" s="2">
        <v>4</v>
      </c>
      <c r="B8" s="3" t="s">
        <v>32</v>
      </c>
      <c r="C8" s="4">
        <v>20</v>
      </c>
      <c r="D8" s="5">
        <v>0</v>
      </c>
      <c r="E8" s="5">
        <v>15</v>
      </c>
      <c r="F8" s="5">
        <v>80</v>
      </c>
      <c r="G8" s="5">
        <v>0</v>
      </c>
      <c r="H8" s="5">
        <v>70</v>
      </c>
      <c r="I8" s="5">
        <v>0</v>
      </c>
      <c r="J8" s="5">
        <v>140</v>
      </c>
      <c r="K8" s="5">
        <v>60</v>
      </c>
      <c r="L8" s="5">
        <v>0</v>
      </c>
      <c r="M8" s="5">
        <v>20</v>
      </c>
      <c r="N8" s="5">
        <v>0</v>
      </c>
      <c r="O8" s="55">
        <v>0</v>
      </c>
      <c r="P8" s="62">
        <f>SUM(C8:O8)</f>
        <v>405</v>
      </c>
      <c r="Q8" s="6">
        <v>0</v>
      </c>
      <c r="R8" s="5">
        <v>0</v>
      </c>
      <c r="S8" s="5">
        <v>0</v>
      </c>
      <c r="T8" s="12">
        <f t="shared" si="0"/>
        <v>0</v>
      </c>
      <c r="U8" s="14">
        <f t="shared" si="1"/>
        <v>405</v>
      </c>
    </row>
    <row r="9" spans="1:21" ht="27">
      <c r="A9" s="2">
        <v>5</v>
      </c>
      <c r="B9" s="3" t="s">
        <v>33</v>
      </c>
      <c r="C9" s="5">
        <v>0</v>
      </c>
      <c r="D9" s="5">
        <v>0</v>
      </c>
      <c r="E9" s="5">
        <v>0</v>
      </c>
      <c r="F9" s="5">
        <v>0</v>
      </c>
      <c r="G9" s="5">
        <v>35</v>
      </c>
      <c r="H9" s="5">
        <v>0</v>
      </c>
      <c r="I9" s="5">
        <v>0</v>
      </c>
      <c r="J9" s="5">
        <v>0</v>
      </c>
      <c r="K9" s="5">
        <v>0</v>
      </c>
      <c r="L9" s="5">
        <v>30</v>
      </c>
      <c r="M9" s="5">
        <v>0</v>
      </c>
      <c r="N9" s="5">
        <v>0</v>
      </c>
      <c r="O9" s="55">
        <v>10</v>
      </c>
      <c r="P9" s="62">
        <f>SUM(C9:O9)</f>
        <v>75</v>
      </c>
      <c r="Q9" s="6">
        <v>25</v>
      </c>
      <c r="R9" s="5">
        <v>15</v>
      </c>
      <c r="S9" s="5">
        <v>0</v>
      </c>
      <c r="T9" s="12">
        <f t="shared" si="0"/>
        <v>40</v>
      </c>
      <c r="U9" s="14">
        <f t="shared" si="1"/>
        <v>115</v>
      </c>
    </row>
    <row r="10" spans="1:21" ht="27">
      <c r="A10" s="2">
        <v>6</v>
      </c>
      <c r="B10" s="3" t="s">
        <v>34</v>
      </c>
      <c r="C10" s="5">
        <v>0</v>
      </c>
      <c r="D10" s="5">
        <v>0</v>
      </c>
      <c r="E10" s="5">
        <v>0</v>
      </c>
      <c r="F10" s="5">
        <v>0</v>
      </c>
      <c r="G10" s="5"/>
      <c r="H10" s="5">
        <v>0</v>
      </c>
      <c r="I10" s="5">
        <v>0</v>
      </c>
      <c r="J10" s="5">
        <v>0</v>
      </c>
      <c r="K10" s="5">
        <v>10</v>
      </c>
      <c r="L10" s="5">
        <v>50</v>
      </c>
      <c r="M10" s="5">
        <v>0</v>
      </c>
      <c r="N10" s="5">
        <v>0</v>
      </c>
      <c r="O10" s="55">
        <v>0</v>
      </c>
      <c r="P10" s="62">
        <f>SUM(C10:O10)</f>
        <v>60</v>
      </c>
      <c r="Q10" s="6">
        <v>0</v>
      </c>
      <c r="R10" s="5">
        <v>10</v>
      </c>
      <c r="S10" s="5">
        <v>0</v>
      </c>
      <c r="T10" s="12">
        <f t="shared" si="0"/>
        <v>10</v>
      </c>
      <c r="U10" s="14">
        <f t="shared" si="1"/>
        <v>70</v>
      </c>
    </row>
    <row r="11" spans="1:21" ht="27">
      <c r="A11" s="2">
        <v>7</v>
      </c>
      <c r="B11" s="3" t="s">
        <v>35</v>
      </c>
      <c r="C11" s="5">
        <v>0</v>
      </c>
      <c r="D11" s="5">
        <v>0</v>
      </c>
      <c r="E11" s="5">
        <v>0</v>
      </c>
      <c r="F11" s="5">
        <v>0</v>
      </c>
      <c r="G11" s="5">
        <v>65</v>
      </c>
      <c r="H11" s="5"/>
      <c r="I11" s="5">
        <v>0</v>
      </c>
      <c r="J11" s="5">
        <v>0</v>
      </c>
      <c r="K11" s="5"/>
      <c r="L11" s="5">
        <v>75</v>
      </c>
      <c r="M11" s="5">
        <v>0</v>
      </c>
      <c r="N11" s="5">
        <v>0</v>
      </c>
      <c r="O11" s="55">
        <v>15</v>
      </c>
      <c r="P11" s="62">
        <f>SUM(C11:O11)</f>
        <v>155</v>
      </c>
      <c r="Q11" s="6">
        <v>0</v>
      </c>
      <c r="R11" s="5">
        <v>10</v>
      </c>
      <c r="S11" s="5">
        <v>0</v>
      </c>
      <c r="T11" s="12">
        <f t="shared" si="0"/>
        <v>10</v>
      </c>
      <c r="U11" s="14">
        <f t="shared" si="1"/>
        <v>165</v>
      </c>
    </row>
    <row r="12" spans="1:21" ht="27">
      <c r="A12" s="2">
        <v>8</v>
      </c>
      <c r="B12" s="3" t="s">
        <v>36</v>
      </c>
      <c r="C12" s="5">
        <v>0</v>
      </c>
      <c r="D12" s="5">
        <v>0</v>
      </c>
      <c r="E12" s="5">
        <v>0</v>
      </c>
      <c r="F12" s="5">
        <v>30</v>
      </c>
      <c r="G12" s="5"/>
      <c r="H12" s="5">
        <v>0</v>
      </c>
      <c r="I12" s="5">
        <v>0</v>
      </c>
      <c r="J12" s="5">
        <v>0</v>
      </c>
      <c r="K12" s="5">
        <v>10</v>
      </c>
      <c r="L12" s="5"/>
      <c r="M12" s="5">
        <v>0</v>
      </c>
      <c r="N12" s="5"/>
      <c r="O12" s="55"/>
      <c r="P12" s="62">
        <f>SUM(C12:O12)</f>
        <v>40</v>
      </c>
      <c r="Q12" s="6">
        <v>0</v>
      </c>
      <c r="R12" s="5">
        <v>0</v>
      </c>
      <c r="S12" s="5">
        <v>0</v>
      </c>
      <c r="T12" s="12">
        <f t="shared" si="0"/>
        <v>0</v>
      </c>
      <c r="U12" s="14">
        <f t="shared" si="1"/>
        <v>40</v>
      </c>
    </row>
    <row r="13" spans="1:21" ht="27">
      <c r="A13" s="2">
        <v>9</v>
      </c>
      <c r="B13" s="3" t="s">
        <v>37</v>
      </c>
      <c r="C13" s="4">
        <v>0</v>
      </c>
      <c r="D13" s="5">
        <v>0</v>
      </c>
      <c r="E13" s="5">
        <v>0</v>
      </c>
      <c r="F13" s="5">
        <v>0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5</v>
      </c>
      <c r="M13" s="5">
        <v>0</v>
      </c>
      <c r="N13" s="5"/>
      <c r="O13" s="55">
        <v>5</v>
      </c>
      <c r="P13" s="62">
        <f>SUM(C13:O13)</f>
        <v>25</v>
      </c>
      <c r="Q13" s="6">
        <v>0</v>
      </c>
      <c r="R13" s="5">
        <v>5</v>
      </c>
      <c r="S13" s="5">
        <v>0</v>
      </c>
      <c r="T13" s="12">
        <f t="shared" si="0"/>
        <v>5</v>
      </c>
      <c r="U13" s="14">
        <f t="shared" si="1"/>
        <v>30</v>
      </c>
    </row>
    <row r="14" spans="1:21" ht="27">
      <c r="A14" s="2">
        <v>10</v>
      </c>
      <c r="B14" s="3" t="s">
        <v>38</v>
      </c>
      <c r="C14" s="4">
        <v>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5">
        <v>0</v>
      </c>
      <c r="P14" s="62">
        <f>SUM(C14:O14)</f>
        <v>3</v>
      </c>
      <c r="Q14" s="6">
        <v>0</v>
      </c>
      <c r="R14" s="6">
        <v>0</v>
      </c>
      <c r="S14" s="5">
        <v>0</v>
      </c>
      <c r="T14" s="12">
        <f t="shared" si="0"/>
        <v>0</v>
      </c>
      <c r="U14" s="14">
        <f t="shared" si="1"/>
        <v>3</v>
      </c>
    </row>
    <row r="15" spans="1:21" ht="27">
      <c r="A15" s="2">
        <v>11</v>
      </c>
      <c r="B15" s="3" t="s">
        <v>39</v>
      </c>
      <c r="C15" s="4">
        <v>0</v>
      </c>
      <c r="D15" s="5">
        <v>0</v>
      </c>
      <c r="E15" s="5">
        <v>0</v>
      </c>
      <c r="F15" s="5">
        <v>10</v>
      </c>
      <c r="G15" s="5">
        <v>0</v>
      </c>
      <c r="H15" s="5">
        <v>10</v>
      </c>
      <c r="I15" s="5">
        <v>0</v>
      </c>
      <c r="J15" s="5">
        <v>0</v>
      </c>
      <c r="K15" s="5">
        <v>10</v>
      </c>
      <c r="L15" s="5">
        <v>20</v>
      </c>
      <c r="M15" s="5">
        <v>0</v>
      </c>
      <c r="N15" s="5">
        <v>0</v>
      </c>
      <c r="O15" s="55">
        <v>10</v>
      </c>
      <c r="P15" s="62">
        <f>SUM(C15:O15)</f>
        <v>60</v>
      </c>
      <c r="Q15" s="6">
        <v>0</v>
      </c>
      <c r="R15" s="6">
        <v>0</v>
      </c>
      <c r="S15" s="5">
        <v>0</v>
      </c>
      <c r="T15" s="12">
        <f t="shared" si="0"/>
        <v>0</v>
      </c>
      <c r="U15" s="14">
        <f t="shared" si="1"/>
        <v>60</v>
      </c>
    </row>
    <row r="16" spans="1:21" ht="27">
      <c r="A16" s="2">
        <v>12</v>
      </c>
      <c r="B16" s="3" t="s">
        <v>40</v>
      </c>
      <c r="C16" s="4">
        <v>0</v>
      </c>
      <c r="D16" s="5">
        <v>0</v>
      </c>
      <c r="E16" s="5">
        <v>0</v>
      </c>
      <c r="F16" s="5">
        <v>0</v>
      </c>
      <c r="G16" s="5">
        <v>15</v>
      </c>
      <c r="H16" s="5">
        <v>0</v>
      </c>
      <c r="I16" s="5">
        <v>0</v>
      </c>
      <c r="J16" s="5">
        <v>0</v>
      </c>
      <c r="K16" s="5">
        <v>0</v>
      </c>
      <c r="L16" s="5">
        <v>50</v>
      </c>
      <c r="M16" s="5">
        <v>0</v>
      </c>
      <c r="N16" s="5">
        <v>8</v>
      </c>
      <c r="O16" s="55">
        <v>40</v>
      </c>
      <c r="P16" s="62">
        <f>SUM(C16:O16)</f>
        <v>113</v>
      </c>
      <c r="Q16" s="6">
        <v>0</v>
      </c>
      <c r="R16" s="6">
        <v>0</v>
      </c>
      <c r="S16" s="6">
        <v>14</v>
      </c>
      <c r="T16" s="12">
        <f t="shared" si="0"/>
        <v>14</v>
      </c>
      <c r="U16" s="14">
        <f t="shared" si="1"/>
        <v>127</v>
      </c>
    </row>
    <row r="17" spans="1:21" ht="27">
      <c r="A17" s="2">
        <v>13</v>
      </c>
      <c r="B17" s="3" t="s">
        <v>41</v>
      </c>
      <c r="C17" s="4">
        <v>0</v>
      </c>
      <c r="D17" s="5">
        <v>0</v>
      </c>
      <c r="E17" s="5">
        <v>0</v>
      </c>
      <c r="F17" s="5">
        <v>0</v>
      </c>
      <c r="G17" s="5">
        <v>10</v>
      </c>
      <c r="H17" s="5">
        <v>60</v>
      </c>
      <c r="I17" s="5">
        <v>0</v>
      </c>
      <c r="J17" s="5">
        <v>105</v>
      </c>
      <c r="K17" s="5">
        <v>160</v>
      </c>
      <c r="L17" s="5">
        <v>0</v>
      </c>
      <c r="M17" s="5">
        <v>0</v>
      </c>
      <c r="N17" s="5"/>
      <c r="O17" s="55">
        <v>0</v>
      </c>
      <c r="P17" s="62">
        <f>SUM(C17:O17)</f>
        <v>335</v>
      </c>
      <c r="Q17" s="6">
        <v>0</v>
      </c>
      <c r="R17" s="6">
        <v>0</v>
      </c>
      <c r="S17" s="6">
        <v>0</v>
      </c>
      <c r="T17" s="12">
        <f t="shared" si="0"/>
        <v>0</v>
      </c>
      <c r="U17" s="14">
        <f t="shared" si="1"/>
        <v>335</v>
      </c>
    </row>
    <row r="18" spans="1:21" ht="27">
      <c r="A18" s="2">
        <v>14</v>
      </c>
      <c r="B18" s="3" t="s">
        <v>42</v>
      </c>
      <c r="C18" s="4">
        <v>0</v>
      </c>
      <c r="D18" s="5">
        <v>0</v>
      </c>
      <c r="E18" s="5">
        <v>0</v>
      </c>
      <c r="F18" s="5">
        <v>5</v>
      </c>
      <c r="G18" s="5">
        <v>4</v>
      </c>
      <c r="H18" s="5">
        <v>60</v>
      </c>
      <c r="I18" s="5">
        <v>0</v>
      </c>
      <c r="J18" s="5">
        <v>75</v>
      </c>
      <c r="K18" s="5">
        <v>30</v>
      </c>
      <c r="L18" s="5"/>
      <c r="M18" s="5">
        <v>15</v>
      </c>
      <c r="N18" s="5">
        <v>0</v>
      </c>
      <c r="O18" s="55">
        <v>0</v>
      </c>
      <c r="P18" s="62">
        <f>SUM(C18:O18)</f>
        <v>189</v>
      </c>
      <c r="Q18" s="6">
        <v>0</v>
      </c>
      <c r="R18" s="6">
        <v>0</v>
      </c>
      <c r="S18" s="6">
        <v>0</v>
      </c>
      <c r="T18" s="12">
        <f t="shared" si="0"/>
        <v>0</v>
      </c>
      <c r="U18" s="14">
        <f t="shared" si="1"/>
        <v>189</v>
      </c>
    </row>
    <row r="19" spans="1:21" ht="27">
      <c r="A19" s="2">
        <v>15</v>
      </c>
      <c r="B19" s="3" t="s">
        <v>43</v>
      </c>
      <c r="C19" s="4">
        <v>0</v>
      </c>
      <c r="D19" s="5">
        <v>0</v>
      </c>
      <c r="E19" s="5">
        <v>0</v>
      </c>
      <c r="F19" s="5">
        <v>0</v>
      </c>
      <c r="G19" s="5">
        <v>55</v>
      </c>
      <c r="H19" s="5">
        <v>0</v>
      </c>
      <c r="I19" s="5">
        <v>0</v>
      </c>
      <c r="J19" s="5">
        <v>0</v>
      </c>
      <c r="K19" s="5">
        <v>0</v>
      </c>
      <c r="L19" s="5">
        <v>70</v>
      </c>
      <c r="M19" s="5">
        <v>0</v>
      </c>
      <c r="N19" s="5">
        <v>0</v>
      </c>
      <c r="O19" s="55">
        <v>30</v>
      </c>
      <c r="P19" s="62">
        <f>SUM(C19:O19)</f>
        <v>155</v>
      </c>
      <c r="Q19" s="6">
        <v>0</v>
      </c>
      <c r="R19" s="5">
        <v>10</v>
      </c>
      <c r="S19" s="6">
        <v>0</v>
      </c>
      <c r="T19" s="12">
        <f t="shared" si="0"/>
        <v>10</v>
      </c>
      <c r="U19" s="14">
        <f t="shared" si="1"/>
        <v>165</v>
      </c>
    </row>
    <row r="20" spans="1:21" ht="27">
      <c r="A20" s="2">
        <v>16</v>
      </c>
      <c r="B20" s="3" t="s">
        <v>44</v>
      </c>
      <c r="C20" s="4">
        <v>0</v>
      </c>
      <c r="D20" s="5">
        <v>0</v>
      </c>
      <c r="E20" s="5">
        <v>0</v>
      </c>
      <c r="F20" s="5">
        <v>0</v>
      </c>
      <c r="G20" s="5">
        <v>16</v>
      </c>
      <c r="H20" s="5">
        <v>0</v>
      </c>
      <c r="I20" s="5">
        <v>0</v>
      </c>
      <c r="J20" s="5">
        <v>0</v>
      </c>
      <c r="K20" s="5">
        <v>0</v>
      </c>
      <c r="L20" s="5">
        <v>10</v>
      </c>
      <c r="M20" s="5">
        <v>0</v>
      </c>
      <c r="N20" s="5">
        <v>8</v>
      </c>
      <c r="O20" s="55">
        <v>20</v>
      </c>
      <c r="P20" s="62">
        <f>SUM(C20:O20)</f>
        <v>54</v>
      </c>
      <c r="Q20" s="6">
        <v>0</v>
      </c>
      <c r="R20" s="5">
        <v>10</v>
      </c>
      <c r="S20" s="6">
        <v>0</v>
      </c>
      <c r="T20" s="12">
        <f t="shared" si="0"/>
        <v>10</v>
      </c>
      <c r="U20" s="14">
        <f t="shared" si="1"/>
        <v>64</v>
      </c>
    </row>
    <row r="21" spans="1:21" ht="27">
      <c r="A21" s="2">
        <v>17</v>
      </c>
      <c r="B21" s="3" t="s">
        <v>45</v>
      </c>
      <c r="C21" s="4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50</v>
      </c>
      <c r="L21" s="5">
        <v>0</v>
      </c>
      <c r="M21" s="5">
        <v>20</v>
      </c>
      <c r="N21" s="5">
        <v>0</v>
      </c>
      <c r="O21" s="55">
        <v>0</v>
      </c>
      <c r="P21" s="62">
        <f>SUM(C21:O21)</f>
        <v>70</v>
      </c>
      <c r="Q21" s="6">
        <v>0</v>
      </c>
      <c r="R21" s="6">
        <v>0</v>
      </c>
      <c r="S21" s="6">
        <v>0</v>
      </c>
      <c r="T21" s="12">
        <f t="shared" si="0"/>
        <v>0</v>
      </c>
      <c r="U21" s="14">
        <f t="shared" si="1"/>
        <v>70</v>
      </c>
    </row>
    <row r="22" spans="1:21" ht="27">
      <c r="A22" s="2">
        <v>18</v>
      </c>
      <c r="B22" s="3" t="s">
        <v>46</v>
      </c>
      <c r="C22" s="4">
        <v>0</v>
      </c>
      <c r="D22" s="5">
        <v>3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20</v>
      </c>
      <c r="K22" s="5">
        <v>24</v>
      </c>
      <c r="L22" s="5">
        <v>0</v>
      </c>
      <c r="M22" s="5">
        <v>0</v>
      </c>
      <c r="N22" s="5">
        <v>0</v>
      </c>
      <c r="O22" s="55">
        <v>0</v>
      </c>
      <c r="P22" s="62">
        <f>SUM(C22:O22)</f>
        <v>47</v>
      </c>
      <c r="Q22" s="6">
        <v>0</v>
      </c>
      <c r="R22" s="6">
        <v>0</v>
      </c>
      <c r="S22" s="6">
        <v>0</v>
      </c>
      <c r="T22" s="12">
        <f t="shared" si="0"/>
        <v>0</v>
      </c>
      <c r="U22" s="14">
        <f t="shared" si="1"/>
        <v>47</v>
      </c>
    </row>
    <row r="23" spans="1:21" ht="27">
      <c r="A23" s="2">
        <v>19</v>
      </c>
      <c r="B23" s="3" t="s">
        <v>47</v>
      </c>
      <c r="C23" s="4">
        <v>0</v>
      </c>
      <c r="D23" s="5">
        <v>0</v>
      </c>
      <c r="E23" s="5">
        <v>0</v>
      </c>
      <c r="F23" s="5">
        <v>5</v>
      </c>
      <c r="G23" s="5">
        <v>5</v>
      </c>
      <c r="H23" s="5"/>
      <c r="I23" s="5">
        <v>0</v>
      </c>
      <c r="J23" s="5"/>
      <c r="K23" s="5">
        <v>45</v>
      </c>
      <c r="L23" s="5">
        <v>70</v>
      </c>
      <c r="M23" s="5">
        <v>0</v>
      </c>
      <c r="N23" s="5">
        <v>0</v>
      </c>
      <c r="O23" s="55">
        <v>0</v>
      </c>
      <c r="P23" s="62">
        <f>SUM(C23:O23)</f>
        <v>125</v>
      </c>
      <c r="Q23" s="6">
        <v>0</v>
      </c>
      <c r="R23" s="6">
        <v>0</v>
      </c>
      <c r="S23" s="6">
        <v>0</v>
      </c>
      <c r="T23" s="12">
        <f t="shared" si="0"/>
        <v>0</v>
      </c>
      <c r="U23" s="14">
        <f t="shared" si="1"/>
        <v>125</v>
      </c>
    </row>
    <row r="24" spans="1:21" ht="27">
      <c r="A24" s="2">
        <v>20</v>
      </c>
      <c r="B24" s="3" t="s">
        <v>48</v>
      </c>
      <c r="C24" s="4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25</v>
      </c>
      <c r="L24" s="5">
        <v>0</v>
      </c>
      <c r="M24" s="5">
        <v>5</v>
      </c>
      <c r="N24" s="5">
        <v>0</v>
      </c>
      <c r="O24" s="55"/>
      <c r="P24" s="62">
        <f>SUM(C24:O24)</f>
        <v>30</v>
      </c>
      <c r="Q24" s="6">
        <v>0</v>
      </c>
      <c r="R24" s="5">
        <v>5</v>
      </c>
      <c r="S24" s="5">
        <v>0</v>
      </c>
      <c r="T24" s="12">
        <f t="shared" si="0"/>
        <v>5</v>
      </c>
      <c r="U24" s="14">
        <f t="shared" si="1"/>
        <v>35</v>
      </c>
    </row>
    <row r="25" spans="1:21" ht="27">
      <c r="A25" s="2">
        <v>21</v>
      </c>
      <c r="B25" s="3" t="s">
        <v>49</v>
      </c>
      <c r="C25" s="4">
        <v>0</v>
      </c>
      <c r="D25" s="7">
        <v>0</v>
      </c>
      <c r="E25" s="7">
        <v>0</v>
      </c>
      <c r="F25" s="7">
        <v>50</v>
      </c>
      <c r="G25" s="7">
        <v>0</v>
      </c>
      <c r="H25" s="7">
        <v>50</v>
      </c>
      <c r="I25" s="5">
        <v>0</v>
      </c>
      <c r="J25" s="7">
        <v>0</v>
      </c>
      <c r="K25" s="7">
        <v>15</v>
      </c>
      <c r="L25" s="7">
        <v>20</v>
      </c>
      <c r="M25" s="7">
        <v>15</v>
      </c>
      <c r="N25" s="5">
        <v>0</v>
      </c>
      <c r="O25" s="55">
        <v>0</v>
      </c>
      <c r="P25" s="62">
        <f>SUM(C25:O25)</f>
        <v>150</v>
      </c>
      <c r="Q25" s="6">
        <v>0</v>
      </c>
      <c r="R25" s="5">
        <v>0</v>
      </c>
      <c r="S25" s="5">
        <v>0</v>
      </c>
      <c r="T25" s="12">
        <f t="shared" si="0"/>
        <v>0</v>
      </c>
      <c r="U25" s="14">
        <f t="shared" si="1"/>
        <v>150</v>
      </c>
    </row>
    <row r="26" spans="1:21" ht="27">
      <c r="A26" s="2">
        <v>22</v>
      </c>
      <c r="B26" s="3" t="s">
        <v>50</v>
      </c>
      <c r="C26" s="4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5">
        <v>5</v>
      </c>
      <c r="L26" s="5">
        <v>0</v>
      </c>
      <c r="M26" s="5">
        <v>0</v>
      </c>
      <c r="N26" s="5">
        <v>0</v>
      </c>
      <c r="O26" s="55">
        <v>0</v>
      </c>
      <c r="P26" s="62">
        <f>SUM(C26:O26)</f>
        <v>5</v>
      </c>
      <c r="Q26" s="6">
        <v>0</v>
      </c>
      <c r="R26" s="5">
        <v>0</v>
      </c>
      <c r="S26" s="5">
        <v>0</v>
      </c>
      <c r="T26" s="12">
        <f t="shared" si="0"/>
        <v>0</v>
      </c>
      <c r="U26" s="14">
        <f t="shared" si="1"/>
        <v>5</v>
      </c>
    </row>
    <row r="27" spans="1:21" ht="27">
      <c r="A27" s="2">
        <v>23</v>
      </c>
      <c r="B27" s="3" t="s">
        <v>51</v>
      </c>
      <c r="C27" s="4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5">
        <v>0</v>
      </c>
      <c r="J27" s="5">
        <v>35</v>
      </c>
      <c r="K27" s="5">
        <v>30</v>
      </c>
      <c r="L27" s="5">
        <v>0</v>
      </c>
      <c r="M27" s="5">
        <v>0</v>
      </c>
      <c r="N27" s="5">
        <v>0</v>
      </c>
      <c r="O27" s="55">
        <v>0</v>
      </c>
      <c r="P27" s="62">
        <f>SUM(C27:O27)</f>
        <v>65</v>
      </c>
      <c r="Q27" s="6">
        <v>0</v>
      </c>
      <c r="R27" s="5">
        <v>0</v>
      </c>
      <c r="S27" s="5">
        <v>0</v>
      </c>
      <c r="T27" s="12">
        <f t="shared" si="0"/>
        <v>0</v>
      </c>
      <c r="U27" s="14">
        <f t="shared" si="1"/>
        <v>65</v>
      </c>
    </row>
    <row r="28" spans="1:21" ht="27.75" thickBot="1">
      <c r="A28" s="8">
        <v>24</v>
      </c>
      <c r="B28" s="1" t="s">
        <v>52</v>
      </c>
      <c r="C28" s="9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1">
        <v>0</v>
      </c>
      <c r="J28" s="11">
        <v>25</v>
      </c>
      <c r="K28" s="11">
        <v>10</v>
      </c>
      <c r="L28" s="11">
        <v>0</v>
      </c>
      <c r="M28" s="11">
        <v>0</v>
      </c>
      <c r="N28" s="11">
        <v>0</v>
      </c>
      <c r="O28" s="56">
        <v>0</v>
      </c>
      <c r="P28" s="64">
        <f>SUM(C28:O28)</f>
        <v>35</v>
      </c>
      <c r="Q28" s="57">
        <v>0</v>
      </c>
      <c r="R28" s="11">
        <v>0</v>
      </c>
      <c r="S28" s="11">
        <v>0</v>
      </c>
      <c r="T28" s="13">
        <f t="shared" si="0"/>
        <v>0</v>
      </c>
      <c r="U28" s="65">
        <f t="shared" si="1"/>
        <v>35</v>
      </c>
    </row>
    <row r="29" spans="1:21" ht="27.75" thickBot="1">
      <c r="A29" s="17" t="s">
        <v>53</v>
      </c>
      <c r="B29" s="18"/>
      <c r="C29" s="58">
        <f>SUM(C5:C28)</f>
        <v>94</v>
      </c>
      <c r="D29" s="66">
        <f>SUM(D5:D28)</f>
        <v>6</v>
      </c>
      <c r="E29" s="66">
        <f>SUM(E5:E28)</f>
        <v>40</v>
      </c>
      <c r="F29" s="66">
        <f>SUM(F5:F28)</f>
        <v>1150</v>
      </c>
      <c r="G29" s="66">
        <f>SUM(G5:G28)</f>
        <v>220</v>
      </c>
      <c r="H29" s="66">
        <f>SUM(H5:H28)</f>
        <v>700</v>
      </c>
      <c r="I29" s="66">
        <f>SUM(I5:I28)</f>
        <v>0</v>
      </c>
      <c r="J29" s="66">
        <f>SUM(J5:J28)</f>
        <v>750</v>
      </c>
      <c r="K29" s="66">
        <f>SUM(K5:K28)</f>
        <v>820</v>
      </c>
      <c r="L29" s="66">
        <f>SUM(L5:L28)</f>
        <v>400</v>
      </c>
      <c r="M29" s="66">
        <f>SUM(M5:M28)</f>
        <v>110</v>
      </c>
      <c r="N29" s="66">
        <f>SUM(N5:N28)</f>
        <v>16</v>
      </c>
      <c r="O29" s="67">
        <f>SUM(O5:O28)</f>
        <v>130</v>
      </c>
      <c r="P29" s="63">
        <f>SUM(C29:O29)</f>
        <v>4436</v>
      </c>
      <c r="Q29" s="58">
        <f>SUM(Q5:Q28)</f>
        <v>25</v>
      </c>
      <c r="R29" s="66">
        <f>SUM(R5:R28)</f>
        <v>65</v>
      </c>
      <c r="S29" s="67">
        <f>SUM(S5:S28)</f>
        <v>14</v>
      </c>
      <c r="T29" s="63">
        <f t="shared" si="0"/>
        <v>104</v>
      </c>
      <c r="U29" s="68">
        <f>T29+P29</f>
        <v>4540</v>
      </c>
    </row>
  </sheetData>
  <mergeCells count="9">
    <mergeCell ref="A29:B29"/>
    <mergeCell ref="A1:U1"/>
    <mergeCell ref="A2:A4"/>
    <mergeCell ref="B2:B4"/>
    <mergeCell ref="C2:P2"/>
    <mergeCell ref="Q2:T2"/>
    <mergeCell ref="U2:U4"/>
    <mergeCell ref="P3:P4"/>
    <mergeCell ref="T3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rightToLeft="1" workbookViewId="0">
      <selection activeCell="O15" sqref="O15"/>
    </sheetView>
  </sheetViews>
  <sheetFormatPr defaultRowHeight="14.25"/>
  <cols>
    <col min="1" max="1" width="5.125" customWidth="1"/>
    <col min="2" max="2" width="14.125" customWidth="1"/>
    <col min="6" max="6" width="18.625" customWidth="1"/>
    <col min="8" max="8" width="14.875" customWidth="1"/>
  </cols>
  <sheetData>
    <row r="1" spans="1:11" ht="24.7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7">
      <c r="A2" s="27" t="s">
        <v>0</v>
      </c>
      <c r="B2" s="27" t="s">
        <v>1</v>
      </c>
      <c r="C2" s="28" t="s">
        <v>56</v>
      </c>
      <c r="D2" s="28"/>
      <c r="E2" s="28"/>
      <c r="F2" s="28"/>
      <c r="G2" s="28"/>
      <c r="H2" s="28"/>
      <c r="I2" s="28"/>
      <c r="J2" s="28"/>
      <c r="K2" s="29" t="s">
        <v>53</v>
      </c>
    </row>
    <row r="3" spans="1:11" ht="19.5">
      <c r="A3" s="27"/>
      <c r="B3" s="27"/>
      <c r="C3" s="34" t="s">
        <v>65</v>
      </c>
      <c r="D3" s="34" t="s">
        <v>65</v>
      </c>
      <c r="E3" s="34" t="s">
        <v>10</v>
      </c>
      <c r="F3" s="34" t="s">
        <v>67</v>
      </c>
      <c r="G3" s="34" t="s">
        <v>65</v>
      </c>
      <c r="H3" s="34" t="s">
        <v>66</v>
      </c>
      <c r="I3" s="34" t="s">
        <v>8</v>
      </c>
      <c r="J3" s="34" t="s">
        <v>10</v>
      </c>
      <c r="K3" s="37"/>
    </row>
    <row r="4" spans="1:11" ht="23.25">
      <c r="A4" s="27"/>
      <c r="B4" s="27"/>
      <c r="C4" s="30" t="s">
        <v>57</v>
      </c>
      <c r="D4" s="30" t="s">
        <v>58</v>
      </c>
      <c r="E4" s="30" t="s">
        <v>59</v>
      </c>
      <c r="F4" s="30" t="s">
        <v>60</v>
      </c>
      <c r="G4" s="30" t="s">
        <v>61</v>
      </c>
      <c r="H4" s="30" t="s">
        <v>62</v>
      </c>
      <c r="I4" s="30" t="s">
        <v>63</v>
      </c>
      <c r="J4" s="30" t="s">
        <v>64</v>
      </c>
      <c r="K4" s="31"/>
    </row>
    <row r="5" spans="1:11" ht="27">
      <c r="A5" s="32">
        <v>1</v>
      </c>
      <c r="B5" s="32" t="s">
        <v>29</v>
      </c>
      <c r="C5" s="33">
        <v>50</v>
      </c>
      <c r="D5" s="33">
        <v>40</v>
      </c>
      <c r="E5" s="33">
        <v>0</v>
      </c>
      <c r="F5" s="33">
        <v>10</v>
      </c>
      <c r="G5" s="33">
        <v>0</v>
      </c>
      <c r="H5" s="33">
        <v>0</v>
      </c>
      <c r="I5" s="33">
        <v>0</v>
      </c>
      <c r="J5" s="33">
        <v>0</v>
      </c>
      <c r="K5" s="33">
        <f>SUM(C5:J5)</f>
        <v>100</v>
      </c>
    </row>
    <row r="6" spans="1:11" ht="27">
      <c r="A6" s="32">
        <v>2</v>
      </c>
      <c r="B6" s="32" t="s">
        <v>30</v>
      </c>
      <c r="C6" s="32">
        <v>30</v>
      </c>
      <c r="D6" s="32">
        <v>55</v>
      </c>
      <c r="E6" s="32">
        <v>15</v>
      </c>
      <c r="F6" s="32">
        <v>100</v>
      </c>
      <c r="G6" s="32">
        <v>0</v>
      </c>
      <c r="H6" s="32">
        <v>20</v>
      </c>
      <c r="I6" s="32">
        <v>0</v>
      </c>
      <c r="J6" s="32">
        <v>0</v>
      </c>
      <c r="K6" s="33">
        <f>SUM(C6:J6)</f>
        <v>220</v>
      </c>
    </row>
    <row r="7" spans="1:11" ht="27">
      <c r="A7" s="32">
        <v>3</v>
      </c>
      <c r="B7" s="32" t="s">
        <v>31</v>
      </c>
      <c r="C7" s="32">
        <v>70</v>
      </c>
      <c r="D7" s="32">
        <v>35</v>
      </c>
      <c r="E7" s="32">
        <v>110</v>
      </c>
      <c r="F7" s="32">
        <v>650</v>
      </c>
      <c r="G7" s="32">
        <v>5</v>
      </c>
      <c r="H7" s="32">
        <v>155</v>
      </c>
      <c r="I7" s="32">
        <v>135</v>
      </c>
      <c r="J7" s="32">
        <v>0</v>
      </c>
      <c r="K7" s="33">
        <f>SUM(C7:J7)</f>
        <v>1160</v>
      </c>
    </row>
    <row r="8" spans="1:11" ht="27">
      <c r="A8" s="32">
        <v>4</v>
      </c>
      <c r="B8" s="32" t="s">
        <v>32</v>
      </c>
      <c r="C8" s="32">
        <v>4</v>
      </c>
      <c r="D8" s="32">
        <v>35</v>
      </c>
      <c r="E8" s="32">
        <v>20</v>
      </c>
      <c r="F8" s="32">
        <v>50</v>
      </c>
      <c r="G8" s="32">
        <v>0</v>
      </c>
      <c r="H8" s="32">
        <v>100</v>
      </c>
      <c r="I8" s="32">
        <v>40</v>
      </c>
      <c r="J8" s="32">
        <v>0</v>
      </c>
      <c r="K8" s="33">
        <f>SUM(C8:J8)</f>
        <v>249</v>
      </c>
    </row>
    <row r="9" spans="1:11" ht="27">
      <c r="A9" s="32">
        <v>5</v>
      </c>
      <c r="B9" s="32" t="s">
        <v>33</v>
      </c>
      <c r="C9" s="32">
        <v>0</v>
      </c>
      <c r="D9" s="32">
        <v>0</v>
      </c>
      <c r="E9" s="32">
        <v>15</v>
      </c>
      <c r="F9" s="32">
        <v>0</v>
      </c>
      <c r="G9" s="32">
        <v>0</v>
      </c>
      <c r="H9" s="32">
        <v>0</v>
      </c>
      <c r="I9" s="32">
        <v>0</v>
      </c>
      <c r="J9" s="32">
        <v>5</v>
      </c>
      <c r="K9" s="33">
        <f>SUM(C9:J9)</f>
        <v>20</v>
      </c>
    </row>
    <row r="10" spans="1:11" ht="27">
      <c r="A10" s="32">
        <v>6</v>
      </c>
      <c r="B10" s="32" t="s">
        <v>34</v>
      </c>
      <c r="C10" s="32">
        <v>0</v>
      </c>
      <c r="D10" s="32">
        <v>0</v>
      </c>
      <c r="E10" s="32">
        <v>30</v>
      </c>
      <c r="F10" s="32">
        <v>0</v>
      </c>
      <c r="G10" s="32">
        <v>0</v>
      </c>
      <c r="H10" s="32">
        <v>0</v>
      </c>
      <c r="I10" s="32">
        <v>20</v>
      </c>
      <c r="J10" s="32">
        <v>0</v>
      </c>
      <c r="K10" s="33">
        <f>SUM(C10:J10)</f>
        <v>50</v>
      </c>
    </row>
    <row r="11" spans="1:11" ht="27">
      <c r="A11" s="32">
        <v>7</v>
      </c>
      <c r="B11" s="32" t="s">
        <v>35</v>
      </c>
      <c r="C11" s="32">
        <v>0</v>
      </c>
      <c r="D11" s="32">
        <v>0</v>
      </c>
      <c r="E11" s="32">
        <v>60</v>
      </c>
      <c r="F11" s="32">
        <v>0</v>
      </c>
      <c r="G11" s="32">
        <v>0</v>
      </c>
      <c r="H11" s="32">
        <v>0</v>
      </c>
      <c r="I11" s="32">
        <v>0</v>
      </c>
      <c r="J11" s="32">
        <v>10</v>
      </c>
      <c r="K11" s="33">
        <f>SUM(C11:J11)</f>
        <v>70</v>
      </c>
    </row>
    <row r="12" spans="1:11" ht="27">
      <c r="A12" s="32">
        <v>8</v>
      </c>
      <c r="B12" s="32" t="s">
        <v>36</v>
      </c>
      <c r="C12" s="32">
        <v>0</v>
      </c>
      <c r="D12" s="32">
        <v>0</v>
      </c>
      <c r="E12" s="32">
        <v>0</v>
      </c>
      <c r="F12" s="32">
        <v>40</v>
      </c>
      <c r="G12" s="32">
        <v>0</v>
      </c>
      <c r="H12" s="32">
        <v>0</v>
      </c>
      <c r="I12" s="32">
        <v>0</v>
      </c>
      <c r="J12" s="32">
        <v>0</v>
      </c>
      <c r="K12" s="33">
        <f>SUM(C12:J12)</f>
        <v>40</v>
      </c>
    </row>
    <row r="13" spans="1:11" ht="27">
      <c r="A13" s="32">
        <v>9</v>
      </c>
      <c r="B13" s="32" t="s">
        <v>37</v>
      </c>
      <c r="C13" s="32">
        <v>0</v>
      </c>
      <c r="D13" s="32">
        <v>0</v>
      </c>
      <c r="E13" s="32">
        <v>20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3">
        <f>SUM(C13:J13)</f>
        <v>20</v>
      </c>
    </row>
    <row r="14" spans="1:11" ht="27">
      <c r="A14" s="32">
        <v>10</v>
      </c>
      <c r="B14" s="32" t="s">
        <v>38</v>
      </c>
      <c r="C14" s="32">
        <v>0</v>
      </c>
      <c r="D14" s="32">
        <v>10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3">
        <f>SUM(C14:J14)</f>
        <v>10</v>
      </c>
    </row>
    <row r="15" spans="1:11" ht="27">
      <c r="A15" s="32">
        <v>11</v>
      </c>
      <c r="B15" s="32" t="s">
        <v>39</v>
      </c>
      <c r="C15" s="32">
        <v>0</v>
      </c>
      <c r="D15" s="32">
        <v>0</v>
      </c>
      <c r="E15" s="32">
        <v>10</v>
      </c>
      <c r="F15" s="32">
        <v>50</v>
      </c>
      <c r="G15" s="32">
        <v>0</v>
      </c>
      <c r="H15" s="32">
        <v>0</v>
      </c>
      <c r="I15" s="32">
        <v>30</v>
      </c>
      <c r="J15" s="32">
        <v>0</v>
      </c>
      <c r="K15" s="33">
        <f>SUM(C15:J15)</f>
        <v>90</v>
      </c>
    </row>
    <row r="16" spans="1:11" ht="27">
      <c r="A16" s="32">
        <v>12</v>
      </c>
      <c r="B16" s="32" t="s">
        <v>40</v>
      </c>
      <c r="C16" s="32">
        <v>0</v>
      </c>
      <c r="D16" s="32">
        <v>0</v>
      </c>
      <c r="E16" s="32">
        <v>80</v>
      </c>
      <c r="F16" s="32">
        <v>0</v>
      </c>
      <c r="G16" s="32">
        <v>0</v>
      </c>
      <c r="H16" s="32">
        <v>0</v>
      </c>
      <c r="I16" s="32">
        <v>0</v>
      </c>
      <c r="J16" s="32">
        <v>5</v>
      </c>
      <c r="K16" s="33">
        <f>SUM(C16:J16)</f>
        <v>85</v>
      </c>
    </row>
    <row r="17" spans="1:11" ht="27">
      <c r="A17" s="32">
        <v>13</v>
      </c>
      <c r="B17" s="32" t="s">
        <v>41</v>
      </c>
      <c r="C17" s="32">
        <v>0</v>
      </c>
      <c r="D17" s="32">
        <v>0</v>
      </c>
      <c r="E17" s="32">
        <v>5</v>
      </c>
      <c r="F17" s="32">
        <v>220</v>
      </c>
      <c r="G17" s="32">
        <v>0</v>
      </c>
      <c r="H17" s="32">
        <v>25</v>
      </c>
      <c r="I17" s="32">
        <v>30</v>
      </c>
      <c r="J17" s="32">
        <v>0</v>
      </c>
      <c r="K17" s="33">
        <f>SUM(C17:J17)</f>
        <v>280</v>
      </c>
    </row>
    <row r="18" spans="1:11" ht="27">
      <c r="A18" s="32">
        <v>14</v>
      </c>
      <c r="B18" s="32" t="s">
        <v>42</v>
      </c>
      <c r="C18" s="32">
        <v>2</v>
      </c>
      <c r="D18" s="32">
        <v>20</v>
      </c>
      <c r="E18" s="32">
        <v>5</v>
      </c>
      <c r="F18" s="32">
        <v>130</v>
      </c>
      <c r="G18" s="32">
        <v>0</v>
      </c>
      <c r="H18" s="32">
        <v>10</v>
      </c>
      <c r="I18" s="32">
        <v>25</v>
      </c>
      <c r="J18" s="32">
        <v>0</v>
      </c>
      <c r="K18" s="33">
        <f>SUM(C18:J18)</f>
        <v>192</v>
      </c>
    </row>
    <row r="19" spans="1:11" ht="27">
      <c r="A19" s="32">
        <v>15</v>
      </c>
      <c r="B19" s="32" t="s">
        <v>43</v>
      </c>
      <c r="C19" s="32">
        <v>0</v>
      </c>
      <c r="D19" s="32">
        <v>0</v>
      </c>
      <c r="E19" s="32">
        <v>70</v>
      </c>
      <c r="F19" s="32">
        <v>0</v>
      </c>
      <c r="G19" s="32">
        <v>0</v>
      </c>
      <c r="H19" s="32">
        <v>0</v>
      </c>
      <c r="I19" s="32">
        <v>0</v>
      </c>
      <c r="J19" s="32">
        <v>4</v>
      </c>
      <c r="K19" s="33">
        <f>SUM(C19:J19)</f>
        <v>74</v>
      </c>
    </row>
    <row r="20" spans="1:11" ht="27">
      <c r="A20" s="32">
        <v>16</v>
      </c>
      <c r="B20" s="32" t="s">
        <v>44</v>
      </c>
      <c r="C20" s="32">
        <v>0</v>
      </c>
      <c r="D20" s="32">
        <v>0</v>
      </c>
      <c r="E20" s="32">
        <v>20</v>
      </c>
      <c r="F20" s="32">
        <v>0</v>
      </c>
      <c r="G20" s="32">
        <v>0</v>
      </c>
      <c r="H20" s="32">
        <v>0</v>
      </c>
      <c r="I20" s="32">
        <v>0</v>
      </c>
      <c r="J20" s="32">
        <v>3</v>
      </c>
      <c r="K20" s="33">
        <f>SUM(C20:J20)</f>
        <v>23</v>
      </c>
    </row>
    <row r="21" spans="1:11" ht="27">
      <c r="A21" s="32">
        <v>17</v>
      </c>
      <c r="B21" s="32" t="s">
        <v>45</v>
      </c>
      <c r="C21" s="32">
        <v>0</v>
      </c>
      <c r="D21" s="32">
        <v>0</v>
      </c>
      <c r="E21" s="32">
        <v>0</v>
      </c>
      <c r="F21" s="32">
        <v>30</v>
      </c>
      <c r="G21" s="32">
        <v>0</v>
      </c>
      <c r="H21" s="32">
        <v>10</v>
      </c>
      <c r="I21" s="32">
        <v>70</v>
      </c>
      <c r="J21" s="32">
        <v>0</v>
      </c>
      <c r="K21" s="33">
        <f>SUM(C21:J21)</f>
        <v>110</v>
      </c>
    </row>
    <row r="22" spans="1:11" ht="27">
      <c r="A22" s="32">
        <v>18</v>
      </c>
      <c r="B22" s="32" t="s">
        <v>46</v>
      </c>
      <c r="C22" s="32">
        <v>3</v>
      </c>
      <c r="D22" s="32">
        <v>7</v>
      </c>
      <c r="E22" s="32">
        <v>0</v>
      </c>
      <c r="F22" s="32">
        <v>0</v>
      </c>
      <c r="G22" s="32">
        <v>0</v>
      </c>
      <c r="H22" s="32">
        <v>0</v>
      </c>
      <c r="I22" s="32">
        <v>65</v>
      </c>
      <c r="J22" s="32">
        <v>0</v>
      </c>
      <c r="K22" s="33">
        <f>SUM(C22:J22)</f>
        <v>75</v>
      </c>
    </row>
    <row r="23" spans="1:11" ht="27">
      <c r="A23" s="32">
        <v>19</v>
      </c>
      <c r="B23" s="32" t="s">
        <v>47</v>
      </c>
      <c r="C23" s="32">
        <v>0</v>
      </c>
      <c r="D23" s="32">
        <v>0</v>
      </c>
      <c r="E23" s="32">
        <v>20</v>
      </c>
      <c r="F23" s="32">
        <v>100</v>
      </c>
      <c r="G23" s="32">
        <v>0</v>
      </c>
      <c r="H23" s="32">
        <v>85</v>
      </c>
      <c r="I23" s="32">
        <v>150</v>
      </c>
      <c r="J23" s="32">
        <v>0</v>
      </c>
      <c r="K23" s="33">
        <f>SUM(C23:J23)</f>
        <v>355</v>
      </c>
    </row>
    <row r="24" spans="1:11" ht="27">
      <c r="A24" s="32">
        <v>20</v>
      </c>
      <c r="B24" s="32" t="s">
        <v>48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15</v>
      </c>
      <c r="I24" s="32">
        <v>60</v>
      </c>
      <c r="J24" s="32">
        <v>0</v>
      </c>
      <c r="K24" s="33">
        <f>SUM(C24:J24)</f>
        <v>75</v>
      </c>
    </row>
    <row r="25" spans="1:11" ht="27">
      <c r="A25" s="32">
        <v>21</v>
      </c>
      <c r="B25" s="32" t="s">
        <v>49</v>
      </c>
      <c r="C25" s="32">
        <v>0</v>
      </c>
      <c r="D25" s="32">
        <v>0</v>
      </c>
      <c r="E25" s="32">
        <v>0</v>
      </c>
      <c r="F25" s="32">
        <v>100</v>
      </c>
      <c r="G25" s="32">
        <v>0</v>
      </c>
      <c r="H25" s="32">
        <v>40</v>
      </c>
      <c r="I25" s="32">
        <v>60</v>
      </c>
      <c r="J25" s="32">
        <v>0</v>
      </c>
      <c r="K25" s="33">
        <f>SUM(C25:J25)</f>
        <v>200</v>
      </c>
    </row>
    <row r="26" spans="1:11" ht="27">
      <c r="A26" s="32">
        <v>22</v>
      </c>
      <c r="B26" s="32" t="s">
        <v>50</v>
      </c>
      <c r="C26" s="32">
        <v>10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/>
      <c r="J26" s="32">
        <v>0</v>
      </c>
      <c r="K26" s="33">
        <f>SUM(C26:J26)</f>
        <v>10</v>
      </c>
    </row>
    <row r="27" spans="1:11" ht="27">
      <c r="A27" s="32">
        <v>23</v>
      </c>
      <c r="B27" s="32" t="s">
        <v>51</v>
      </c>
      <c r="C27" s="32">
        <v>0</v>
      </c>
      <c r="D27" s="32">
        <v>0</v>
      </c>
      <c r="E27" s="32">
        <v>0</v>
      </c>
      <c r="F27" s="32">
        <v>50</v>
      </c>
      <c r="G27" s="32">
        <v>0</v>
      </c>
      <c r="H27" s="32">
        <v>0</v>
      </c>
      <c r="I27" s="32">
        <v>15</v>
      </c>
      <c r="J27" s="32">
        <v>0</v>
      </c>
      <c r="K27" s="33">
        <f>SUM(C27:J27)</f>
        <v>65</v>
      </c>
    </row>
    <row r="28" spans="1:11" ht="27">
      <c r="A28" s="32">
        <v>24</v>
      </c>
      <c r="B28" s="32" t="s">
        <v>52</v>
      </c>
      <c r="C28" s="32">
        <v>20</v>
      </c>
      <c r="D28" s="32">
        <v>25</v>
      </c>
      <c r="E28" s="32">
        <v>0</v>
      </c>
      <c r="F28" s="32">
        <v>0</v>
      </c>
      <c r="G28" s="32">
        <v>4</v>
      </c>
      <c r="H28" s="32">
        <v>0</v>
      </c>
      <c r="I28" s="32">
        <v>60</v>
      </c>
      <c r="J28" s="32">
        <v>0</v>
      </c>
      <c r="K28" s="33">
        <f>SUM(C28:J28)</f>
        <v>109</v>
      </c>
    </row>
    <row r="29" spans="1:11" ht="27">
      <c r="A29" s="35" t="s">
        <v>53</v>
      </c>
      <c r="B29" s="35"/>
      <c r="C29" s="36">
        <f>SUM(C5:C28)</f>
        <v>189</v>
      </c>
      <c r="D29" s="36">
        <f>SUM(D5:D28)</f>
        <v>227</v>
      </c>
      <c r="E29" s="36">
        <f>SUM(E5:E28)</f>
        <v>480</v>
      </c>
      <c r="F29" s="36">
        <f>SUM(F5:F28)</f>
        <v>1530</v>
      </c>
      <c r="G29" s="36">
        <f>SUM(G5:G28)</f>
        <v>9</v>
      </c>
      <c r="H29" s="36">
        <f>SUM(H5:H28)</f>
        <v>460</v>
      </c>
      <c r="I29" s="36">
        <f>SUM(I5:I28)</f>
        <v>760</v>
      </c>
      <c r="J29" s="36">
        <f>SUM(J5:J28)</f>
        <v>27</v>
      </c>
      <c r="K29" s="36">
        <f>SUM(C29:J29)</f>
        <v>3682</v>
      </c>
    </row>
  </sheetData>
  <mergeCells count="6">
    <mergeCell ref="A1:K1"/>
    <mergeCell ref="A2:A4"/>
    <mergeCell ref="B2:B4"/>
    <mergeCell ref="C2:J2"/>
    <mergeCell ref="K2:K4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</vt:lpstr>
      <vt:lpstr>جو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p.firouznia</dc:creator>
  <cp:lastModifiedBy>p.firouznia</cp:lastModifiedBy>
  <dcterms:created xsi:type="dcterms:W3CDTF">2020-08-31T04:06:00Z</dcterms:created>
  <dcterms:modified xsi:type="dcterms:W3CDTF">2021-07-27T06:38:15Z</dcterms:modified>
</cp:coreProperties>
</file>