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زراعت\98\پرتال زراعت در سال 98\بذر غلات\"/>
    </mc:Choice>
  </mc:AlternateContent>
  <bookViews>
    <workbookView xWindow="0" yWindow="0" windowWidth="20490" windowHeight="7755"/>
  </bookViews>
  <sheets>
    <sheet name="برنامه ابلاغی سطح تولید 99 (3)" sheetId="3" r:id="rId1"/>
  </sheets>
  <calcPr calcId="152511"/>
</workbook>
</file>

<file path=xl/calcChain.xml><?xml version="1.0" encoding="utf-8"?>
<calcChain xmlns="http://schemas.openxmlformats.org/spreadsheetml/2006/main">
  <c r="O38" i="3" l="1"/>
  <c r="N37" i="3"/>
  <c r="M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37" i="3" l="1"/>
</calcChain>
</file>

<file path=xl/sharedStrings.xml><?xml version="1.0" encoding="utf-8"?>
<sst xmlns="http://schemas.openxmlformats.org/spreadsheetml/2006/main" count="43" uniqueCount="43">
  <si>
    <t xml:space="preserve">رديف </t>
  </si>
  <si>
    <t xml:space="preserve">نام استان </t>
  </si>
  <si>
    <t>آبي</t>
  </si>
  <si>
    <t>ديم</t>
  </si>
  <si>
    <t>جمع</t>
  </si>
  <si>
    <t>آذربايجان شرقي</t>
  </si>
  <si>
    <t xml:space="preserve">آذربايجان غربي </t>
  </si>
  <si>
    <t xml:space="preserve">اردبيل </t>
  </si>
  <si>
    <t>در اراضی آبی کشت بدلیل وجود محصول سیب زمینی، صورت نگرفته و در اراضی دیم هم چون بارندگی نیست در اراضی دیم منتظر بارش باران هستند.</t>
  </si>
  <si>
    <t>اصفهان</t>
  </si>
  <si>
    <t>البرز</t>
  </si>
  <si>
    <t>ايلام</t>
  </si>
  <si>
    <t xml:space="preserve">بوشهر </t>
  </si>
  <si>
    <t>تهران</t>
  </si>
  <si>
    <t>جنوب كرمان</t>
  </si>
  <si>
    <t xml:space="preserve">چهارمحال و بختياري </t>
  </si>
  <si>
    <t xml:space="preserve">خراسان جنوبي </t>
  </si>
  <si>
    <t>خراسان رضوي</t>
  </si>
  <si>
    <t xml:space="preserve">خراسان شمالي </t>
  </si>
  <si>
    <t>خوزستان</t>
  </si>
  <si>
    <t>زنجان</t>
  </si>
  <si>
    <t>سمنان</t>
  </si>
  <si>
    <t>سيستان و بلوچستان</t>
  </si>
  <si>
    <t xml:space="preserve">فارس </t>
  </si>
  <si>
    <t>قزوين</t>
  </si>
  <si>
    <t>قم</t>
  </si>
  <si>
    <t>كردستان</t>
  </si>
  <si>
    <t>كرمان</t>
  </si>
  <si>
    <t xml:space="preserve">كرمانشاه </t>
  </si>
  <si>
    <t xml:space="preserve">كهگيلويه وبويراحمد </t>
  </si>
  <si>
    <t>گلستان</t>
  </si>
  <si>
    <t>گيلان</t>
  </si>
  <si>
    <t>لرستان</t>
  </si>
  <si>
    <t xml:space="preserve">مازندران </t>
  </si>
  <si>
    <t xml:space="preserve">مركزي </t>
  </si>
  <si>
    <t>هرمزگان</t>
  </si>
  <si>
    <t>همدان</t>
  </si>
  <si>
    <t>يزد</t>
  </si>
  <si>
    <t>*</t>
  </si>
  <si>
    <t xml:space="preserve">جمع </t>
  </si>
  <si>
    <t xml:space="preserve">  برنامه پیشنهادی تولید بذر طبقه گواهی شده(  تن)</t>
  </si>
  <si>
    <t>اقتصاد  مقاومتی</t>
  </si>
  <si>
    <r>
      <rPr>
        <b/>
        <sz val="14"/>
        <rFont val="B Mitra"/>
        <charset val="178"/>
      </rPr>
      <t>بر</t>
    </r>
    <r>
      <rPr>
        <b/>
        <sz val="12"/>
        <rFont val="B Mitra"/>
        <charset val="178"/>
      </rPr>
      <t>نامه   پیشنهادی تولید بذر گندم طبقه گواهی شده  استان ها در سال زراعی 99-1398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</si>
</sst>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name val="Calibri"/>
      <family val="2"/>
      <charset val="178"/>
      <scheme val="minor"/>
    </font>
    <font>
      <b/>
      <sz val="18"/>
      <name val="B Mitra"/>
      <charset val="178"/>
    </font>
    <font>
      <b/>
      <sz val="12"/>
      <name val="B Mitra"/>
      <charset val="178"/>
    </font>
    <font>
      <b/>
      <sz val="14"/>
      <name val="B Mitra"/>
      <charset val="178"/>
    </font>
    <font>
      <sz val="14"/>
      <name val="B Mitra"/>
      <charset val="178"/>
    </font>
    <font>
      <sz val="8"/>
      <name val="Calibri"/>
      <family val="2"/>
      <charset val="178"/>
      <scheme val="minor"/>
    </font>
    <font>
      <b/>
      <sz val="11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7" fillId="0" borderId="0" xfId="0" applyFont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/>
    <xf numFmtId="0" fontId="5" fillId="3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5" fillId="2" borderId="7" xfId="1" applyFont="1" applyFill="1" applyBorder="1" applyAlignment="1">
      <alignment horizontal="center" vertical="center" textRotation="90"/>
    </xf>
    <xf numFmtId="0" fontId="5" fillId="2" borderId="15" xfId="1" applyFont="1" applyFill="1" applyBorder="1" applyAlignment="1">
      <alignment horizontal="center" vertical="center" textRotation="90"/>
    </xf>
    <xf numFmtId="0" fontId="5" fillId="2" borderId="8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rightToLeft="1" tabSelected="1" zoomScaleNormal="100" workbookViewId="0">
      <selection activeCell="A5" sqref="A5"/>
    </sheetView>
  </sheetViews>
  <sheetFormatPr defaultColWidth="9" defaultRowHeight="15"/>
  <cols>
    <col min="1" max="1" width="5.42578125" style="1" customWidth="1"/>
    <col min="2" max="2" width="20.5703125" style="1" customWidth="1"/>
    <col min="3" max="12" width="0" style="1" hidden="1" customWidth="1"/>
    <col min="13" max="13" width="15.5703125" style="1" customWidth="1"/>
    <col min="14" max="14" width="14.85546875" style="1" customWidth="1"/>
    <col min="15" max="15" width="22.5703125" style="1" customWidth="1"/>
    <col min="16" max="16384" width="9" style="1"/>
  </cols>
  <sheetData>
    <row r="1" spans="1:15" ht="30" customHeight="1">
      <c r="A1" s="28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6" customHeight="1" thickBot="1">
      <c r="A2" s="26"/>
      <c r="B2" s="26"/>
    </row>
    <row r="3" spans="1:15" ht="24" customHeight="1" thickTop="1">
      <c r="A3" s="29" t="s">
        <v>0</v>
      </c>
      <c r="B3" s="31" t="s">
        <v>1</v>
      </c>
      <c r="M3" s="33" t="s">
        <v>40</v>
      </c>
      <c r="N3" s="34"/>
      <c r="O3" s="35"/>
    </row>
    <row r="4" spans="1:15" ht="26.25" customHeight="1" thickBot="1">
      <c r="A4" s="30"/>
      <c r="B4" s="32"/>
      <c r="M4" s="9" t="s">
        <v>2</v>
      </c>
      <c r="N4" s="10" t="s">
        <v>3</v>
      </c>
      <c r="O4" s="11" t="s">
        <v>4</v>
      </c>
    </row>
    <row r="5" spans="1:15" ht="24" customHeight="1">
      <c r="A5" s="7">
        <v>1</v>
      </c>
      <c r="B5" s="8" t="s">
        <v>5</v>
      </c>
      <c r="M5" s="12">
        <v>8000</v>
      </c>
      <c r="N5" s="13">
        <v>18500</v>
      </c>
      <c r="O5" s="14">
        <f>M5+N5</f>
        <v>26500</v>
      </c>
    </row>
    <row r="6" spans="1:15" ht="24" customHeight="1">
      <c r="A6" s="5">
        <v>2</v>
      </c>
      <c r="B6" s="3" t="s">
        <v>6</v>
      </c>
      <c r="M6" s="15">
        <v>13000</v>
      </c>
      <c r="N6" s="16">
        <v>13500</v>
      </c>
      <c r="O6" s="17">
        <f t="shared" ref="O6:O37" si="0">M6+N6</f>
        <v>26500</v>
      </c>
    </row>
    <row r="7" spans="1:15" ht="24" customHeight="1">
      <c r="A7" s="5">
        <v>3</v>
      </c>
      <c r="B7" s="3" t="s">
        <v>7</v>
      </c>
      <c r="D7" s="2" t="s">
        <v>8</v>
      </c>
      <c r="E7" s="2"/>
      <c r="F7" s="2"/>
      <c r="G7" s="2"/>
      <c r="H7" s="2"/>
      <c r="M7" s="15">
        <v>16000</v>
      </c>
      <c r="N7" s="16">
        <v>17000</v>
      </c>
      <c r="O7" s="17">
        <f t="shared" si="0"/>
        <v>33000</v>
      </c>
    </row>
    <row r="8" spans="1:15" ht="24" customHeight="1">
      <c r="A8" s="5">
        <v>4</v>
      </c>
      <c r="B8" s="3" t="s">
        <v>9</v>
      </c>
      <c r="M8" s="15">
        <v>7000</v>
      </c>
      <c r="N8" s="16">
        <v>0</v>
      </c>
      <c r="O8" s="17">
        <f t="shared" si="0"/>
        <v>7000</v>
      </c>
    </row>
    <row r="9" spans="1:15" ht="24" customHeight="1">
      <c r="A9" s="5">
        <v>5</v>
      </c>
      <c r="B9" s="3" t="s">
        <v>10</v>
      </c>
      <c r="M9" s="15">
        <v>1750</v>
      </c>
      <c r="N9" s="16">
        <v>0</v>
      </c>
      <c r="O9" s="17">
        <f t="shared" si="0"/>
        <v>1750</v>
      </c>
    </row>
    <row r="10" spans="1:15" ht="24" customHeight="1">
      <c r="A10" s="5">
        <v>6</v>
      </c>
      <c r="B10" s="3" t="s">
        <v>11</v>
      </c>
      <c r="M10" s="15">
        <v>13000</v>
      </c>
      <c r="N10" s="16">
        <v>6500</v>
      </c>
      <c r="O10" s="17">
        <f t="shared" si="0"/>
        <v>19500</v>
      </c>
    </row>
    <row r="11" spans="1:15" ht="24" customHeight="1">
      <c r="A11" s="5">
        <v>7</v>
      </c>
      <c r="B11" s="3" t="s">
        <v>12</v>
      </c>
      <c r="M11" s="15">
        <v>6000</v>
      </c>
      <c r="N11" s="16">
        <v>3500</v>
      </c>
      <c r="O11" s="17">
        <f t="shared" si="0"/>
        <v>9500</v>
      </c>
    </row>
    <row r="12" spans="1:15" ht="24" customHeight="1">
      <c r="A12" s="5">
        <v>8</v>
      </c>
      <c r="B12" s="3" t="s">
        <v>13</v>
      </c>
      <c r="M12" s="15">
        <v>6200</v>
      </c>
      <c r="N12" s="16">
        <v>0</v>
      </c>
      <c r="O12" s="17">
        <f t="shared" si="0"/>
        <v>6200</v>
      </c>
    </row>
    <row r="13" spans="1:15" ht="24" customHeight="1">
      <c r="A13" s="5">
        <v>9</v>
      </c>
      <c r="B13" s="3" t="s">
        <v>14</v>
      </c>
      <c r="M13" s="15">
        <v>7500</v>
      </c>
      <c r="N13" s="16">
        <v>0</v>
      </c>
      <c r="O13" s="17">
        <f t="shared" si="0"/>
        <v>7500</v>
      </c>
    </row>
    <row r="14" spans="1:15" ht="24" customHeight="1">
      <c r="A14" s="5">
        <v>10</v>
      </c>
      <c r="B14" s="3" t="s">
        <v>15</v>
      </c>
      <c r="M14" s="15">
        <v>2500</v>
      </c>
      <c r="N14" s="16">
        <v>1800</v>
      </c>
      <c r="O14" s="17">
        <f t="shared" si="0"/>
        <v>4300</v>
      </c>
    </row>
    <row r="15" spans="1:15" ht="24" customHeight="1">
      <c r="A15" s="5">
        <v>11</v>
      </c>
      <c r="B15" s="3" t="s">
        <v>16</v>
      </c>
      <c r="M15" s="15">
        <v>1800</v>
      </c>
      <c r="N15" s="16">
        <v>0</v>
      </c>
      <c r="O15" s="17">
        <f t="shared" si="0"/>
        <v>1800</v>
      </c>
    </row>
    <row r="16" spans="1:15" ht="24" customHeight="1">
      <c r="A16" s="5">
        <v>12</v>
      </c>
      <c r="B16" s="3" t="s">
        <v>17</v>
      </c>
      <c r="M16" s="15">
        <v>24800</v>
      </c>
      <c r="N16" s="16">
        <v>3500</v>
      </c>
      <c r="O16" s="17">
        <f t="shared" si="0"/>
        <v>28300</v>
      </c>
    </row>
    <row r="17" spans="1:15" ht="24" customHeight="1">
      <c r="A17" s="5">
        <v>13</v>
      </c>
      <c r="B17" s="3" t="s">
        <v>18</v>
      </c>
      <c r="M17" s="15">
        <v>6500</v>
      </c>
      <c r="N17" s="16">
        <v>5200</v>
      </c>
      <c r="O17" s="17">
        <f t="shared" si="0"/>
        <v>11700</v>
      </c>
    </row>
    <row r="18" spans="1:15" ht="24" customHeight="1">
      <c r="A18" s="5">
        <v>14</v>
      </c>
      <c r="B18" s="3" t="s">
        <v>19</v>
      </c>
      <c r="M18" s="15">
        <v>65000</v>
      </c>
      <c r="N18" s="16">
        <v>4500</v>
      </c>
      <c r="O18" s="17">
        <f t="shared" si="0"/>
        <v>69500</v>
      </c>
    </row>
    <row r="19" spans="1:15" ht="24" customHeight="1">
      <c r="A19" s="5">
        <v>15</v>
      </c>
      <c r="B19" s="3" t="s">
        <v>20</v>
      </c>
      <c r="M19" s="15">
        <v>2800</v>
      </c>
      <c r="N19" s="16">
        <v>15200</v>
      </c>
      <c r="O19" s="17">
        <f t="shared" si="0"/>
        <v>18000</v>
      </c>
    </row>
    <row r="20" spans="1:15" ht="24" customHeight="1">
      <c r="A20" s="5">
        <v>16</v>
      </c>
      <c r="B20" s="3" t="s">
        <v>21</v>
      </c>
      <c r="M20" s="15">
        <v>4200</v>
      </c>
      <c r="N20" s="16">
        <v>0</v>
      </c>
      <c r="O20" s="17">
        <f t="shared" si="0"/>
        <v>4200</v>
      </c>
    </row>
    <row r="21" spans="1:15" ht="24" customHeight="1">
      <c r="A21" s="5">
        <v>17</v>
      </c>
      <c r="B21" s="3" t="s">
        <v>22</v>
      </c>
      <c r="M21" s="15">
        <v>3000</v>
      </c>
      <c r="N21" s="16">
        <v>0</v>
      </c>
      <c r="O21" s="17">
        <f t="shared" si="0"/>
        <v>3000</v>
      </c>
    </row>
    <row r="22" spans="1:15" ht="24" customHeight="1">
      <c r="A22" s="5">
        <v>18</v>
      </c>
      <c r="B22" s="3" t="s">
        <v>23</v>
      </c>
      <c r="M22" s="15">
        <v>46000</v>
      </c>
      <c r="N22" s="16">
        <v>6200</v>
      </c>
      <c r="O22" s="17">
        <f t="shared" si="0"/>
        <v>52200</v>
      </c>
    </row>
    <row r="23" spans="1:15" ht="24" customHeight="1">
      <c r="A23" s="5">
        <v>19</v>
      </c>
      <c r="B23" s="3" t="s">
        <v>24</v>
      </c>
      <c r="M23" s="15">
        <v>7000</v>
      </c>
      <c r="N23" s="16">
        <v>4500</v>
      </c>
      <c r="O23" s="17">
        <f t="shared" si="0"/>
        <v>11500</v>
      </c>
    </row>
    <row r="24" spans="1:15" ht="24" customHeight="1">
      <c r="A24" s="5">
        <v>20</v>
      </c>
      <c r="B24" s="3" t="s">
        <v>25</v>
      </c>
      <c r="M24" s="15">
        <v>1200</v>
      </c>
      <c r="N24" s="16">
        <v>0</v>
      </c>
      <c r="O24" s="17">
        <f t="shared" si="0"/>
        <v>1200</v>
      </c>
    </row>
    <row r="25" spans="1:15" ht="24" customHeight="1">
      <c r="A25" s="5">
        <v>21</v>
      </c>
      <c r="B25" s="3" t="s">
        <v>26</v>
      </c>
      <c r="M25" s="15">
        <v>5500</v>
      </c>
      <c r="N25" s="16">
        <v>21500</v>
      </c>
      <c r="O25" s="17">
        <f t="shared" si="0"/>
        <v>27000</v>
      </c>
    </row>
    <row r="26" spans="1:15" ht="24" customHeight="1">
      <c r="A26" s="5">
        <v>22</v>
      </c>
      <c r="B26" s="3" t="s">
        <v>27</v>
      </c>
      <c r="M26" s="15">
        <v>5800</v>
      </c>
      <c r="N26" s="16">
        <v>0</v>
      </c>
      <c r="O26" s="17">
        <f t="shared" si="0"/>
        <v>5800</v>
      </c>
    </row>
    <row r="27" spans="1:15" ht="24" customHeight="1">
      <c r="A27" s="5">
        <v>23</v>
      </c>
      <c r="B27" s="3" t="s">
        <v>28</v>
      </c>
      <c r="M27" s="15">
        <v>16000</v>
      </c>
      <c r="N27" s="16">
        <v>18000</v>
      </c>
      <c r="O27" s="17">
        <f t="shared" si="0"/>
        <v>34000</v>
      </c>
    </row>
    <row r="28" spans="1:15" ht="24" customHeight="1">
      <c r="A28" s="5">
        <v>24</v>
      </c>
      <c r="B28" s="3" t="s">
        <v>29</v>
      </c>
      <c r="M28" s="15">
        <v>3000</v>
      </c>
      <c r="N28" s="16">
        <v>7500</v>
      </c>
      <c r="O28" s="17">
        <f t="shared" si="0"/>
        <v>10500</v>
      </c>
    </row>
    <row r="29" spans="1:15" ht="24" customHeight="1">
      <c r="A29" s="5">
        <v>25</v>
      </c>
      <c r="B29" s="3" t="s">
        <v>30</v>
      </c>
      <c r="M29" s="15">
        <v>21000</v>
      </c>
      <c r="N29" s="16">
        <v>16500</v>
      </c>
      <c r="O29" s="17">
        <f t="shared" si="0"/>
        <v>37500</v>
      </c>
    </row>
    <row r="30" spans="1:15" ht="24" customHeight="1">
      <c r="A30" s="5">
        <v>26</v>
      </c>
      <c r="B30" s="3" t="s">
        <v>31</v>
      </c>
      <c r="M30" s="15">
        <v>0</v>
      </c>
      <c r="N30" s="16">
        <v>300</v>
      </c>
      <c r="O30" s="17">
        <f t="shared" si="0"/>
        <v>300</v>
      </c>
    </row>
    <row r="31" spans="1:15" ht="24" customHeight="1">
      <c r="A31" s="5">
        <v>27</v>
      </c>
      <c r="B31" s="3" t="s">
        <v>32</v>
      </c>
      <c r="M31" s="15">
        <v>9000</v>
      </c>
      <c r="N31" s="16">
        <v>15500</v>
      </c>
      <c r="O31" s="17">
        <f t="shared" si="0"/>
        <v>24500</v>
      </c>
    </row>
    <row r="32" spans="1:15" ht="24" customHeight="1">
      <c r="A32" s="5">
        <v>28</v>
      </c>
      <c r="B32" s="3" t="s">
        <v>33</v>
      </c>
      <c r="M32" s="15">
        <v>5200</v>
      </c>
      <c r="N32" s="16">
        <v>1000</v>
      </c>
      <c r="O32" s="17">
        <f t="shared" si="0"/>
        <v>6200</v>
      </c>
    </row>
    <row r="33" spans="1:15" ht="24" customHeight="1">
      <c r="A33" s="5">
        <v>29</v>
      </c>
      <c r="B33" s="3" t="s">
        <v>34</v>
      </c>
      <c r="M33" s="15">
        <v>4500</v>
      </c>
      <c r="N33" s="16">
        <v>4500</v>
      </c>
      <c r="O33" s="17">
        <f t="shared" si="0"/>
        <v>9000</v>
      </c>
    </row>
    <row r="34" spans="1:15" ht="24" customHeight="1">
      <c r="A34" s="5">
        <v>30</v>
      </c>
      <c r="B34" s="3" t="s">
        <v>35</v>
      </c>
      <c r="M34" s="15">
        <v>2500</v>
      </c>
      <c r="N34" s="16">
        <v>0</v>
      </c>
      <c r="O34" s="17">
        <f t="shared" si="0"/>
        <v>2500</v>
      </c>
    </row>
    <row r="35" spans="1:15" ht="24" customHeight="1">
      <c r="A35" s="5">
        <v>31</v>
      </c>
      <c r="B35" s="3" t="s">
        <v>36</v>
      </c>
      <c r="M35" s="15">
        <v>11500</v>
      </c>
      <c r="N35" s="16">
        <v>14500</v>
      </c>
      <c r="O35" s="17">
        <f t="shared" si="0"/>
        <v>26000</v>
      </c>
    </row>
    <row r="36" spans="1:15" ht="24" customHeight="1" thickBot="1">
      <c r="A36" s="6">
        <v>32</v>
      </c>
      <c r="B36" s="4" t="s">
        <v>37</v>
      </c>
      <c r="M36" s="15">
        <v>1200</v>
      </c>
      <c r="N36" s="16">
        <v>0</v>
      </c>
      <c r="O36" s="17">
        <f t="shared" si="0"/>
        <v>1200</v>
      </c>
    </row>
    <row r="37" spans="1:15" ht="30.75" customHeight="1" thickBot="1">
      <c r="A37" s="19" t="s">
        <v>38</v>
      </c>
      <c r="B37" s="20" t="s">
        <v>39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2">
        <f>SUM(M5:M36)</f>
        <v>328450</v>
      </c>
      <c r="N37" s="23">
        <f>SUM(N5:N36)</f>
        <v>199200</v>
      </c>
      <c r="O37" s="24">
        <f t="shared" si="0"/>
        <v>527650</v>
      </c>
    </row>
    <row r="38" spans="1:15" ht="18.75" thickTop="1">
      <c r="A38" s="27" t="s">
        <v>41</v>
      </c>
      <c r="B38" s="2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25">
        <v>313706</v>
      </c>
      <c r="N38" s="25">
        <v>184000</v>
      </c>
      <c r="O38" s="25">
        <f>M38+N38</f>
        <v>497706</v>
      </c>
    </row>
  </sheetData>
  <mergeCells count="5">
    <mergeCell ref="A38:B38"/>
    <mergeCell ref="A1:O1"/>
    <mergeCell ref="A3:A4"/>
    <mergeCell ref="B3:B4"/>
    <mergeCell ref="M3:O3"/>
  </mergeCells>
  <printOptions horizontalCentered="1" verticalCentered="1"/>
  <pageMargins left="0.39370078740157483" right="0.19685039370078741" top="0" bottom="0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برنامه ابلاغی سطح تولید 99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maryam pourbayk</dc:creator>
  <cp:lastModifiedBy>Soheila Talan</cp:lastModifiedBy>
  <cp:lastPrinted>2019-07-28T04:47:55Z</cp:lastPrinted>
  <dcterms:created xsi:type="dcterms:W3CDTF">2019-07-08T06:17:38Z</dcterms:created>
  <dcterms:modified xsi:type="dcterms:W3CDTF">2019-11-12T08:45:56Z</dcterms:modified>
</cp:coreProperties>
</file>