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295" windowHeight="7680" activeTab="21"/>
  </bookViews>
  <sheets>
    <sheet name="کنگر فرنگی " sheetId="1" r:id="rId1"/>
    <sheet name="سیاه دانه " sheetId="2" r:id="rId2"/>
    <sheet name="اسطو خدوس " sheetId="3" r:id="rId3"/>
    <sheet name="رزماری " sheetId="4" r:id="rId4"/>
    <sheet name="زیره سبر" sheetId="5" r:id="rId5"/>
    <sheet name="رازیانه " sheetId="6" r:id="rId6"/>
    <sheet name="سرخار گل " sheetId="7" r:id="rId7"/>
    <sheet name="همیشه بهار " sheetId="11" r:id="rId8"/>
    <sheet name="بابونه " sheetId="12" r:id="rId9"/>
    <sheet name="بادرنجیویه " sheetId="13" r:id="rId10"/>
    <sheet name="آویشن " sheetId="14" r:id="rId11"/>
    <sheet name="زنیان" sheetId="15" r:id="rId12"/>
    <sheet name="زوفا " sheetId="16" r:id="rId13"/>
    <sheet name="قدومه شیرازی " sheetId="17" r:id="rId14"/>
    <sheet name="کرفس کوهی " sheetId="18" r:id="rId15"/>
    <sheet name="زرین گیاه " sheetId="19" r:id="rId16"/>
    <sheet name="مریم گلی " sheetId="20" r:id="rId17"/>
    <sheet name="آنیسون " sheetId="21" r:id="rId18"/>
    <sheet name="موسیر" sheetId="22" r:id="rId19"/>
    <sheet name="زرشک" sheetId="23" r:id="rId20"/>
    <sheet name="کاستی" sheetId="24" r:id="rId21"/>
    <sheet name="گل گاوزبان" sheetId="25" r:id="rId22"/>
    <sheet name="نعناع فلفلی" sheetId="26" r:id="rId23"/>
    <sheet name="گل محمدی " sheetId="27" r:id="rId24"/>
    <sheet name="خار مریم " sheetId="8" r:id="rId25"/>
    <sheet name="زعفران" sheetId="28" r:id="rId26"/>
    <sheet name="Sheet1" sheetId="29" r:id="rId27"/>
  </sheets>
  <calcPr calcId="125725"/>
</workbook>
</file>

<file path=xl/calcChain.xml><?xml version="1.0" encoding="utf-8"?>
<calcChain xmlns="http://schemas.openxmlformats.org/spreadsheetml/2006/main">
  <c r="C18" i="22"/>
  <c r="C18" i="21"/>
  <c r="C18" i="20"/>
  <c r="C18" i="19"/>
  <c r="C18" i="18"/>
  <c r="C18" i="17"/>
  <c r="C18" i="16"/>
  <c r="C18" i="15"/>
  <c r="C18" i="14"/>
  <c r="C15" i="13"/>
  <c r="C18" i="12"/>
  <c r="C18" i="11"/>
  <c r="C18" i="2" l="1"/>
</calcChain>
</file>

<file path=xl/sharedStrings.xml><?xml version="1.0" encoding="utf-8"?>
<sst xmlns="http://schemas.openxmlformats.org/spreadsheetml/2006/main" count="993" uniqueCount="306">
  <si>
    <t>نوع هزینه</t>
  </si>
  <si>
    <t>توضیحات</t>
  </si>
  <si>
    <t>هزینه های آماده سازی و کاشت</t>
  </si>
  <si>
    <t>هزینه های داشت</t>
  </si>
  <si>
    <t>جمع کل هزینه ها</t>
  </si>
  <si>
    <t>جمع کردن محصول</t>
  </si>
  <si>
    <t xml:space="preserve">عملیات </t>
  </si>
  <si>
    <t xml:space="preserve">کود شیمیایی و حیوانی </t>
  </si>
  <si>
    <t>بذر/نشا/پاجوش/قلمه /پیاز</t>
  </si>
  <si>
    <t xml:space="preserve">کشت </t>
  </si>
  <si>
    <t xml:space="preserve">بسته بندی </t>
  </si>
  <si>
    <t>آبیاری</t>
  </si>
  <si>
    <t>خشک کردن</t>
  </si>
  <si>
    <t xml:space="preserve">شخم و آماده سازی بستر کاشت </t>
  </si>
  <si>
    <t>توضیحات:</t>
  </si>
  <si>
    <t>کود شیمیایی مورد نیاز :</t>
  </si>
  <si>
    <t>تعداد دفعات مورد نیاز آبیاری:</t>
  </si>
  <si>
    <t>زمان برداشت :</t>
  </si>
  <si>
    <t>عملکرد:</t>
  </si>
  <si>
    <t xml:space="preserve">حمل محصول به انبار </t>
  </si>
  <si>
    <t>هزینه های برداشت  وبسته بندی</t>
  </si>
  <si>
    <t>جداکردن  و بوجاری</t>
  </si>
  <si>
    <t>مبلغ هزینه
 (هزارریال)</t>
  </si>
  <si>
    <t>محلولپاشی</t>
  </si>
  <si>
    <t xml:space="preserve"> برداشت </t>
  </si>
  <si>
    <t>پیش بینی نشده : 5-10درصد
(واکاری و....)</t>
  </si>
  <si>
    <t xml:space="preserve">وجین و تنک کردن </t>
  </si>
  <si>
    <t>تغذیه کودی /کود سرک</t>
  </si>
  <si>
    <t xml:space="preserve">   5000:قابل قبولEC</t>
  </si>
  <si>
    <t xml:space="preserve">کود دامی پوسیده :30 تن </t>
  </si>
  <si>
    <t>زمان کاشت:  بهار</t>
  </si>
  <si>
    <t xml:space="preserve">میزان بذر/نشاء/قلمه /پیازو.در هکتار :20 کیلو </t>
  </si>
  <si>
    <t>قسمت مصرفی : سر شاخه ( برگ)</t>
  </si>
  <si>
    <t xml:space="preserve">قیمت تقریبی فروش :5 هزار ریال </t>
  </si>
  <si>
    <t xml:space="preserve">سود ناخالص( فروش ) : 350 میلیون ریال </t>
  </si>
  <si>
    <t xml:space="preserve">سود خالص :  250 میلیون ریال </t>
  </si>
  <si>
    <t xml:space="preserve">هزینه های کاشت ، داشت و برداشت گیاه دارویی      کنگر فرنگی </t>
  </si>
  <si>
    <t xml:space="preserve">هزینه های کاشت ، داشت و برداشت گیاه دارویی      سیاه دانه </t>
  </si>
  <si>
    <t xml:space="preserve">10نفر </t>
  </si>
  <si>
    <t xml:space="preserve">توضیحات: </t>
  </si>
  <si>
    <t>10بار</t>
  </si>
  <si>
    <t>5000:قابل قبولEC</t>
  </si>
  <si>
    <t xml:space="preserve">کود شیمیایی مورد نیاز : 150 کیلو گرم کود کامل </t>
  </si>
  <si>
    <t xml:space="preserve">کود دامی پوسیده : 10 تن </t>
  </si>
  <si>
    <t>زمان کاشت:  بهاره</t>
  </si>
  <si>
    <t xml:space="preserve">میزان بذر/نشاء/قلمه /پیازو.در هکتار :20کیلو گرم </t>
  </si>
  <si>
    <t xml:space="preserve">عملکرد:  2تن در هکتار </t>
  </si>
  <si>
    <t xml:space="preserve">قسمت مصرفی :بذر </t>
  </si>
  <si>
    <t xml:space="preserve">قیمت تقریبی فروش :100 هزار ریال </t>
  </si>
  <si>
    <t xml:space="preserve">سود ناخالص( فروش ) 200 میلیو ن ریال </t>
  </si>
  <si>
    <t xml:space="preserve">هزینه های کاشت ، داشت و برداشت گیاه دارویی    اسطو قدوس </t>
  </si>
  <si>
    <t>20نفر</t>
  </si>
  <si>
    <t>تعداد دفعات مورد نیاز آبیاری:20بار</t>
  </si>
  <si>
    <t>کود شیمیایی مورد نیاز :500کیلو گرم</t>
  </si>
  <si>
    <t>کود دامی پوسیده :20تن</t>
  </si>
  <si>
    <t xml:space="preserve">زمان کاشت:  بهاره </t>
  </si>
  <si>
    <t>میزان بذر/نشاء/قلمه /پیازو.در هکتار :15000 قلمه ریشه دار</t>
  </si>
  <si>
    <t xml:space="preserve">قسمت مصرفی :گل و سرشاخه </t>
  </si>
  <si>
    <t xml:space="preserve">قیمت تقریبی فروش :100هزار ریال </t>
  </si>
  <si>
    <t xml:space="preserve">سود ناخالص( فروش ) 300 میلیون ریال </t>
  </si>
  <si>
    <t xml:space="preserve">سود خالص : 130میلیون ریال </t>
  </si>
  <si>
    <t xml:space="preserve">هزینه های کاشت ، داشت و برداشت گیاه دارویی    رزماری  </t>
  </si>
  <si>
    <t>30نفر</t>
  </si>
  <si>
    <t xml:space="preserve">20تن دامی 
500کیلوشمیایی </t>
  </si>
  <si>
    <t xml:space="preserve">عملکرد:5تن </t>
  </si>
  <si>
    <t xml:space="preserve">قسمت مصرفی : سرشاخه </t>
  </si>
  <si>
    <t xml:space="preserve">قیمت تقریبی فروش :70هزار ریال </t>
  </si>
  <si>
    <t xml:space="preserve">سود ناخالص( فروش ) 350 میلیون ریال </t>
  </si>
  <si>
    <t xml:space="preserve">سود خالص : 190میلیون ریال </t>
  </si>
  <si>
    <t xml:space="preserve">هزینه های کاشت ، داشت و برداشت گیاه دارویی   زیره سبز </t>
  </si>
  <si>
    <t>20کیلو( 25000تومان)</t>
  </si>
  <si>
    <t>5نفر</t>
  </si>
  <si>
    <t>تعداد دفعات مورد نیاز آبیاری:6بار</t>
  </si>
  <si>
    <t>عملکرد:1تن</t>
  </si>
  <si>
    <t>قسمت مصرفی :بذر</t>
  </si>
  <si>
    <t xml:space="preserve">قیمت تقریبی فروش :150هزار ریال </t>
  </si>
  <si>
    <t xml:space="preserve">سود ناخالص( فروش ) 150 میلیون ریال </t>
  </si>
  <si>
    <t xml:space="preserve">سود خالص : 70میلیون ریال </t>
  </si>
  <si>
    <t>قسمت مصرفی :</t>
  </si>
  <si>
    <t xml:space="preserve">قیمت تقریبی فروش : </t>
  </si>
  <si>
    <t xml:space="preserve">سود ناخالص( فروش ) </t>
  </si>
  <si>
    <t xml:space="preserve">سود خالص :  </t>
  </si>
  <si>
    <t xml:space="preserve">هزینه های کاشت ، داشت و برداشت گیاه دارویی  </t>
  </si>
  <si>
    <t xml:space="preserve">هزینه های کاشت ، داشت و برداشت گیاه دارویی  رازیانه </t>
  </si>
  <si>
    <t xml:space="preserve">10کیلو </t>
  </si>
  <si>
    <t>تعداد دفعات مورد نیاز آبیاری:10بار</t>
  </si>
  <si>
    <t xml:space="preserve">کود شیمیایی مورد نیاز :300کیلو گرم کود کامل </t>
  </si>
  <si>
    <t xml:space="preserve">زمان برداشت : سال اول مهرماه و سالهای بعد شهریور ماه </t>
  </si>
  <si>
    <t xml:space="preserve">عملکرد:  2تن </t>
  </si>
  <si>
    <t xml:space="preserve">قیمت تقریبی فروش :   100 هزار ریال </t>
  </si>
  <si>
    <t xml:space="preserve">سود خالص :  105میلیون ریال </t>
  </si>
  <si>
    <t xml:space="preserve">تعداد دفعات مورد نیاز آبیاری: 10بار </t>
  </si>
  <si>
    <t>کود شیمیایی مورد نیاز :  200کیلو گرم( نیاز به ازت بسیار کمی دارد زیرا باعث کاهش ماده موثر گیاه می گردد.)</t>
  </si>
  <si>
    <t xml:space="preserve">زمان کاشت:  مناطق سردسیر بهاره و مناطق گرمسیر پاییز </t>
  </si>
  <si>
    <t xml:space="preserve">میزان بذر/نشاء/قلمه /پیازو.در هکتار :  15تا 20 کیلو گرم بذر </t>
  </si>
  <si>
    <t xml:space="preserve">زمان برداشت :  شهریور </t>
  </si>
  <si>
    <t xml:space="preserve">عملکرد:  2 تن </t>
  </si>
  <si>
    <t xml:space="preserve">قسمت مصرفی : بذر </t>
  </si>
  <si>
    <t xml:space="preserve">قیمت تقریبی فروش :  150 هزار ریال </t>
  </si>
  <si>
    <t xml:space="preserve">سود ناخالص( فروش )  300 میلیون ریال </t>
  </si>
  <si>
    <t xml:space="preserve">سود خالص :  220 میلیون ریال </t>
  </si>
  <si>
    <t>80000نشاء</t>
  </si>
  <si>
    <t xml:space="preserve">تعداد دفعات مورد نیاز آبیاری:  15بار </t>
  </si>
  <si>
    <t>3000:قابل قبولEC</t>
  </si>
  <si>
    <t xml:space="preserve">کود شیمیایی مورد نیاز :300کیلو </t>
  </si>
  <si>
    <t xml:space="preserve">زمان برداشت : تابستان </t>
  </si>
  <si>
    <t>عملکرد:2تن</t>
  </si>
  <si>
    <t xml:space="preserve">قسمت مصرفی :  گل </t>
  </si>
  <si>
    <t xml:space="preserve">قیمت تقریبی فروش : 200 هزار ریال </t>
  </si>
  <si>
    <t xml:space="preserve">سود ناخالص( فروش ) : 400 میلیون ریال </t>
  </si>
  <si>
    <t xml:space="preserve">سود خالص :  150 میلیون ریال </t>
  </si>
  <si>
    <t xml:space="preserve">تعداد دفعات مورد نیاز آبیاری: 6بار </t>
  </si>
  <si>
    <t>کود شیمیایی مورد نیاز :200کیلو</t>
  </si>
  <si>
    <t xml:space="preserve">میزان بذر/نشاء/قلمه /پیازو.در هکتار :8 تا 10 کیلو بذر </t>
  </si>
  <si>
    <t>زمان برداشت :تابستان</t>
  </si>
  <si>
    <t xml:space="preserve">قسمت مصرفی :گل </t>
  </si>
  <si>
    <t xml:space="preserve">قیمت تقریبی فروش : 100 هزار ریال </t>
  </si>
  <si>
    <t xml:space="preserve">سود ناخالص( فروش ) : 200 میلیون ریال </t>
  </si>
  <si>
    <t xml:space="preserve">سود خالص :  80 میلیون ریال </t>
  </si>
  <si>
    <t xml:space="preserve">20تن دامی 
200کیلو شیمیایی </t>
  </si>
  <si>
    <t>10نفر</t>
  </si>
  <si>
    <t xml:space="preserve">5کیلو بذر </t>
  </si>
  <si>
    <t>25نفر</t>
  </si>
  <si>
    <t xml:space="preserve">2چین       30 نفر </t>
  </si>
  <si>
    <t>4000:قابل قبولEC</t>
  </si>
  <si>
    <t xml:space="preserve">کود شیمیایی مورد نیاز :  200کیلو کود کامل </t>
  </si>
  <si>
    <t xml:space="preserve">زمان کاشت:  بهار و پاییز </t>
  </si>
  <si>
    <t xml:space="preserve">میزان بذر/نشاء/قلمه /پیازو.در هکتار :  5 کیلو گرم </t>
  </si>
  <si>
    <t xml:space="preserve">عملکرد:  2 تن خشک </t>
  </si>
  <si>
    <t xml:space="preserve">قسمت مصرفی : گل </t>
  </si>
  <si>
    <t xml:space="preserve">سود ناخالص( فروش ) :  300 میلیون ریال </t>
  </si>
  <si>
    <t xml:space="preserve">هزینه های کاشت ، داشت و برداشت گیاه دارویی  بابونه </t>
  </si>
  <si>
    <t xml:space="preserve">هزینه های کاشت ، داشت و برداشت گیاه دارویی  بادرنجبویه </t>
  </si>
  <si>
    <t>70000نشاء</t>
  </si>
  <si>
    <t xml:space="preserve">هزینه های کاشت ، داشت و برداشت گیاه دارویی  آویشن </t>
  </si>
  <si>
    <t>10000نشاء</t>
  </si>
  <si>
    <t xml:space="preserve">تعداد دفعات مورد نیاز آبیاری:  10 بار </t>
  </si>
  <si>
    <t xml:space="preserve">کود شیمیایی مورد نیاز : 500 کیلو </t>
  </si>
  <si>
    <t>زمان کاشت:  بهاره ( نشاء)</t>
  </si>
  <si>
    <t xml:space="preserve">عملکرد: 2 تن </t>
  </si>
  <si>
    <t xml:space="preserve">قیمت تقریبی فروش : 200هزار ریال </t>
  </si>
  <si>
    <t xml:space="preserve">سود ناخالص( فروش )  :  400 میلیون ریال </t>
  </si>
  <si>
    <t xml:space="preserve">سود خالص :   150 میلیون ریال </t>
  </si>
  <si>
    <t xml:space="preserve">هزینه های کاشت ، داشت و برداشت گیاه دارویی  زنیان </t>
  </si>
  <si>
    <t xml:space="preserve">تعداد دفعات مورد نیاز آبیاری:10 بار </t>
  </si>
  <si>
    <t xml:space="preserve">کود شیمیایی مورد نیاز :   200 کیلو </t>
  </si>
  <si>
    <t xml:space="preserve">قیمت تقریبی فروش :  100 هزار ریال </t>
  </si>
  <si>
    <t xml:space="preserve">سود ناخالص( فروش )  200 میلیون ریال </t>
  </si>
  <si>
    <t xml:space="preserve">سود خالص :  130 میلیون ریال </t>
  </si>
  <si>
    <t xml:space="preserve">هزینه های کاشت ، داشت و برداشت گیاه دارویی زوفا   </t>
  </si>
  <si>
    <t xml:space="preserve">تعداد دفعات مورد نیاز آبیاری: 21 بار </t>
  </si>
  <si>
    <t>کود دامی پوسیده : 40 تن</t>
  </si>
  <si>
    <t>میزان بذر/نشاء/قلمه /پیازو.در هکتار :70000 نشاء</t>
  </si>
  <si>
    <t xml:space="preserve">عملکرد:2 تن </t>
  </si>
  <si>
    <t xml:space="preserve">سود ناخالص( فروش )   400 میلیون ریال </t>
  </si>
  <si>
    <t xml:space="preserve">هزینه های کاشت ، داشت و برداشت گیاه دارویی  قدومه شیرازی </t>
  </si>
  <si>
    <t xml:space="preserve">تعداد دفعات مورد نیاز آبیاری: 4 بار </t>
  </si>
  <si>
    <t xml:space="preserve">کود شیمیایی مورد نیاز : 200 کیلو </t>
  </si>
  <si>
    <t xml:space="preserve">زمان برداشت :  خرداد </t>
  </si>
  <si>
    <t>قسمت مصرفی : بذر</t>
  </si>
  <si>
    <t xml:space="preserve">قیمت تقریبی فروش : 300 هزار ریال </t>
  </si>
  <si>
    <t xml:space="preserve">سود خالص :  240 میلیون ریال </t>
  </si>
  <si>
    <t xml:space="preserve">هزینه های کاشت ، داشت و برداشت گیاه دارویی  کرفس کوهی </t>
  </si>
  <si>
    <t>2000:قابل قبولEC</t>
  </si>
  <si>
    <t xml:space="preserve">کود شیمیایی مورد نیاز :  500 کیلو </t>
  </si>
  <si>
    <t xml:space="preserve">کود دامی پوسیده : 4 تن </t>
  </si>
  <si>
    <t xml:space="preserve">میزان بذر/نشاء/قلمه /پیازو.در هکتار :  70000 بوته </t>
  </si>
  <si>
    <t xml:space="preserve">قسمت مصرفی :  سرشاخه </t>
  </si>
  <si>
    <t xml:space="preserve">قیمت تقریبی فروش :  200 هزار ریال </t>
  </si>
  <si>
    <t xml:space="preserve">سود ناخالص( فروش ) 400 میلیون ریال </t>
  </si>
  <si>
    <t xml:space="preserve">هزینه های کاشت ، داشت و برداشت گیاه دارویی  زرین گیاه </t>
  </si>
  <si>
    <t xml:space="preserve">تعداد دفعات مورد نیاز آبیاری: 10 بار </t>
  </si>
  <si>
    <t>زمان کاشت:  بهاره ( نشاء کاری)</t>
  </si>
  <si>
    <t>میزان بذر/نشاء/قلمه /پیازو.در هکتار :  70000 نشاء</t>
  </si>
  <si>
    <t xml:space="preserve">زمان برداشت :  2 چین </t>
  </si>
  <si>
    <t xml:space="preserve">عملکرد: 1  تن </t>
  </si>
  <si>
    <t xml:space="preserve">قسمت مصرفی :سرشاخه </t>
  </si>
  <si>
    <t xml:space="preserve">قیمت تقریبی فروش :  500 هزار ریال </t>
  </si>
  <si>
    <t xml:space="preserve">سود ناخالص( فروش ) :  500 میلیون ریال </t>
  </si>
  <si>
    <t xml:space="preserve">هزینه های کاشت ، داشت و برداشت گیاه دارویی  مریم گلی </t>
  </si>
  <si>
    <t xml:space="preserve">20نفر </t>
  </si>
  <si>
    <t xml:space="preserve">میزان بذر/نشاء/قلمه /پیازو.در هکتار :  70000نشاء </t>
  </si>
  <si>
    <t xml:space="preserve">عملکرد: 3 تن خشک </t>
  </si>
  <si>
    <t xml:space="preserve">قیمت تقریبی فروش : 150 هزار ریال </t>
  </si>
  <si>
    <t xml:space="preserve">سود ناخالص( فروش ) : 450 میلیون ریال </t>
  </si>
  <si>
    <t xml:space="preserve">سود خالص :  200 میلیون ریال </t>
  </si>
  <si>
    <t xml:space="preserve">هزینه های کاشت ، داشت و برداشت گیاه دارویی  آنیون </t>
  </si>
  <si>
    <t xml:space="preserve">کود شیمیایی مورد نیاز :  200 کیلو </t>
  </si>
  <si>
    <t>تهیه و حمل پیاز</t>
  </si>
  <si>
    <t xml:space="preserve">8تن پیاز سالم و حداقل وزن 8 گرم </t>
  </si>
  <si>
    <t xml:space="preserve">سورت ، ضدعفونی و کشت </t>
  </si>
  <si>
    <t>جداکردن کلاله ها</t>
  </si>
  <si>
    <t>پیش بینی نشده : 5-10درصد
(واکاری ، دفع آفات و...)</t>
  </si>
  <si>
    <t>تعداد دفعات مورد نیاز آبیاری:  5</t>
  </si>
  <si>
    <t xml:space="preserve">  3500   :قابل قبولEC</t>
  </si>
  <si>
    <t>کود شیمیایی مورد نیاز : 1000 کیلوگرم/لیتر</t>
  </si>
  <si>
    <t>کود دامی پوسیده :40 تن</t>
  </si>
  <si>
    <t>زمان کاشت:  تیر ماه تا  شهریور</t>
  </si>
  <si>
    <t xml:space="preserve">میزان بذر/نشاء/قلمه /پیازو.در هکتار :  8تن </t>
  </si>
  <si>
    <t xml:space="preserve">زمان برداشت : آبان  و آذر </t>
  </si>
  <si>
    <t xml:space="preserve">عملکرد: 15 کیلوگرم در هکتار متوسط  5 ساله </t>
  </si>
  <si>
    <t xml:space="preserve">قسمت مصرفی :  کلاله   </t>
  </si>
  <si>
    <t xml:space="preserve">قیمت تقریبی فروش :   هرکیلوگرم 60 میلیون ریال </t>
  </si>
  <si>
    <t xml:space="preserve">سود ناخالص( فروش ) :   900 میلیون ریال </t>
  </si>
  <si>
    <t xml:space="preserve">سود خالص :   260 میلیون ریال </t>
  </si>
  <si>
    <r>
      <t xml:space="preserve">هزینه های کاشت ، داشت و برداشت       </t>
    </r>
    <r>
      <rPr>
        <sz val="14"/>
        <color theme="1"/>
        <rFont val="B Titr"/>
        <charset val="178"/>
      </rPr>
      <t xml:space="preserve"> زعفران</t>
    </r>
  </si>
  <si>
    <t>هزینه های کاشت ، داشت و برداشت گیاه دارویی  موسیر</t>
  </si>
  <si>
    <t>بذر 20 کیلوگرم</t>
  </si>
  <si>
    <t>کود دامی پوسیده :30تن</t>
  </si>
  <si>
    <t>زمان کاشت:  پاییز</t>
  </si>
  <si>
    <t>میزان بذر/نشاء/قلمه /پیازو.در هکتار :   20 کیلوگرم</t>
  </si>
  <si>
    <t>زمان برداشت : شهریور</t>
  </si>
  <si>
    <t>عملکرد:                   15 تن</t>
  </si>
  <si>
    <t>قسمت مصرفی :   پیاز</t>
  </si>
  <si>
    <t>قیمت تقریبی فروش :    150 هزار ریال</t>
  </si>
  <si>
    <t>225 میلیون ریال</t>
  </si>
  <si>
    <t>125میلیون ریال</t>
  </si>
  <si>
    <r>
      <t xml:space="preserve">هزینه های کاشت ، داشت و برداشت گیاه دارویی </t>
    </r>
    <r>
      <rPr>
        <sz val="16"/>
        <color theme="1"/>
        <rFont val="B Titr"/>
        <charset val="178"/>
      </rPr>
      <t xml:space="preserve">  زرشک</t>
    </r>
  </si>
  <si>
    <t xml:space="preserve">آماده سازی بستر  و چالکتی </t>
  </si>
  <si>
    <t>300کیلوگرم</t>
  </si>
  <si>
    <t>کود دامی پوسیده :10تن</t>
  </si>
  <si>
    <t xml:space="preserve">زمان کاشت:  بهاره- پاییزه </t>
  </si>
  <si>
    <t xml:space="preserve">میزان بذر/نشاء/قلمه /پیازو.در هکتار : 900 اصله </t>
  </si>
  <si>
    <t>عملکرد:      6  تن</t>
  </si>
  <si>
    <t>قسمت مصرفی :  میوه</t>
  </si>
  <si>
    <t>50هزار ریال</t>
  </si>
  <si>
    <t>300میلیون ریال</t>
  </si>
  <si>
    <t xml:space="preserve">100میلیون ریال </t>
  </si>
  <si>
    <r>
      <t xml:space="preserve">هزینه های کاشت ، داشت و برداشت گیاه دارویی    </t>
    </r>
    <r>
      <rPr>
        <sz val="12"/>
        <color theme="1"/>
        <rFont val="B Titr"/>
        <charset val="178"/>
      </rPr>
      <t>کاسنی</t>
    </r>
  </si>
  <si>
    <t>میزان بذر/نشاء/قلمه /پیازو.در هکتار :   30 کیلوگرم بذر</t>
  </si>
  <si>
    <t>مهر ماه</t>
  </si>
  <si>
    <t>20تن</t>
  </si>
  <si>
    <t>کل بوته</t>
  </si>
  <si>
    <t>10هزار ریال</t>
  </si>
  <si>
    <t>200میلیون ریال</t>
  </si>
  <si>
    <t>120میلیون ریال</t>
  </si>
  <si>
    <t>هزینه های کاشت ، داشت و برداشت گیاه دارویی    گل گاوزبان</t>
  </si>
  <si>
    <t>کود دامی پوسیده 40تن</t>
  </si>
  <si>
    <t>عملکرد:500 کیلوگرم</t>
  </si>
  <si>
    <t>قسمت مصرفی :گل</t>
  </si>
  <si>
    <t>2000هزار ریال</t>
  </si>
  <si>
    <t>1000میلیون ریال</t>
  </si>
  <si>
    <t>680میلیون ریال</t>
  </si>
  <si>
    <t>میزان بذر/نشاء/قلمه /پیازو.در هکتار :70000   نشا</t>
  </si>
  <si>
    <t>هزینه های کاشت ، داشت و برداشت گیاه دارویی  نعناع فلفلی</t>
  </si>
  <si>
    <t>کود شیمیایی مورد نیاز :400کیلوگرم</t>
  </si>
  <si>
    <t>کود دامی پوسیده :40تن</t>
  </si>
  <si>
    <t>میزان بذر/نشاء/قلمه /پیازو.در هکتار :2تن ریشه(100000بوته)</t>
  </si>
  <si>
    <t>زمان برداشت :   2تا 3 چین در سال (بهار و تابستان)</t>
  </si>
  <si>
    <t>عملکرد:2 تن خشک</t>
  </si>
  <si>
    <t>قسمت مصرفی :سرشاخه</t>
  </si>
  <si>
    <t>قیمت تقریبی فروش : 200هزارریال</t>
  </si>
  <si>
    <t>سود ناخالص( فروش )    400میلیون ریال</t>
  </si>
  <si>
    <t>سود خالص :  150 میلیون ریال</t>
  </si>
  <si>
    <r>
      <t xml:space="preserve">هزینه های کاشت ، داشت و برداشت گیاه دارویی  </t>
    </r>
    <r>
      <rPr>
        <sz val="12"/>
        <color theme="1"/>
        <rFont val="B Titr"/>
        <charset val="178"/>
      </rPr>
      <t>خار مریم (ماریتیغال)</t>
    </r>
  </si>
  <si>
    <t xml:space="preserve">میزان بذر/نشاء/قلمه /پیازو.در هکتار : 10 کیلوکرم بذر </t>
  </si>
  <si>
    <t xml:space="preserve">کود دامی پوسیده :30  تن </t>
  </si>
  <si>
    <t xml:space="preserve">کود شیمیایی مورد نیاز : 400 کیلو گرم </t>
  </si>
  <si>
    <t xml:space="preserve">تعداد دفعات مورد نیاز آبیاری:  10 </t>
  </si>
  <si>
    <t xml:space="preserve">بذر 10کیلو </t>
  </si>
  <si>
    <t xml:space="preserve">زمان کاشت:   پاییزه-بهاره </t>
  </si>
  <si>
    <t>میزان بذر/نشاء/قلمه /پیازو.در هکتار : 10 کیلو گرم بذر</t>
  </si>
  <si>
    <t>قسمت مصرفی : سر شاخه گلدار</t>
  </si>
  <si>
    <t>میزان بذر/نشاء/قلمه /پیازو.در هکتار :  10 کیلو گرم بذر</t>
  </si>
  <si>
    <t xml:space="preserve">تعداد دفعات مورد نیاز آبیاری:  15 بار </t>
  </si>
  <si>
    <t xml:space="preserve">کود شیمیایی مورد نیاز : 400 کیلو </t>
  </si>
  <si>
    <t xml:space="preserve">میزان بذر/نشاء/قلمه /پیازو.در هکتار :  100 هزار بوته </t>
  </si>
  <si>
    <t>تعداد دفعات مورد نیاز آبیاری:30</t>
  </si>
  <si>
    <t>کود شیمیایی مورد نیاز :300کیلوگرم</t>
  </si>
  <si>
    <t>میزان بذر/نشاء/قلمه /پیازو.در هکتار :  70000 نشا</t>
  </si>
  <si>
    <t>عملکرد:    2تن</t>
  </si>
  <si>
    <t>قسمت مصرفی : سرشاخه</t>
  </si>
  <si>
    <t>سود ناخالص( فروش ) 400 میلیون ریال</t>
  </si>
  <si>
    <t xml:space="preserve">تعداد دفعات مورد نیاز آبیاری:  12 بار </t>
  </si>
  <si>
    <t>زمان کاشت:  بهاره -پاییزه</t>
  </si>
  <si>
    <t>هزینه های کاشت ، داشت و برداشت گیاه دارویی    سرخارگل ( اکیناسه)</t>
  </si>
  <si>
    <t>کود دامی پوسیده       30تن</t>
  </si>
  <si>
    <t>میزان بذر/نشاء/قلمه /پیازو.در هکتار         80000بوته</t>
  </si>
  <si>
    <t xml:space="preserve">15کیلو </t>
  </si>
  <si>
    <t xml:space="preserve">میزان بذر/نشاء/قلمه /پیازو.در هکتار :15کیلو گرم بذر </t>
  </si>
  <si>
    <t xml:space="preserve">سود ناخالص( فروش ) :  200 میلیون ریال </t>
  </si>
  <si>
    <t xml:space="preserve"> 20تن  کود دامی 
150کیلو شیمایی </t>
  </si>
  <si>
    <t>کود شیمیایی مورد نیاز :150 کیلوگرم</t>
  </si>
  <si>
    <t>زمان برداشت :خرداد</t>
  </si>
  <si>
    <t>15000قلمه ریشه دار</t>
  </si>
  <si>
    <t>15000 قلمه ریشه دار</t>
  </si>
  <si>
    <t xml:space="preserve"> 300کیلو کود شیمیایی و20تن کود دامی  </t>
  </si>
  <si>
    <t>20کیلوگرم بذر</t>
  </si>
  <si>
    <t xml:space="preserve">سود خالص:   120 میلیو ن ریال </t>
  </si>
  <si>
    <t>تعداد دفعات مورد نیاز آبیاری:   12</t>
  </si>
  <si>
    <t xml:space="preserve">کود شیمیایی مورد نیاز : 400کیلو گرم </t>
  </si>
  <si>
    <t xml:space="preserve">عملکرد:   70 تن  برگ تر </t>
  </si>
  <si>
    <t xml:space="preserve">هزینه های کاشت ، داشت و برداشت   گل محمدی </t>
  </si>
  <si>
    <t>آنالیز خاک و آب-گوبرداری و...</t>
  </si>
  <si>
    <t>پرکردن چاله ها و غرس نهال ها</t>
  </si>
  <si>
    <t xml:space="preserve">وجین </t>
  </si>
  <si>
    <t>خرید ونصب قیم</t>
  </si>
  <si>
    <t>تعداد دفعات مورد نیاز آبیاری:6</t>
  </si>
  <si>
    <t>کود شیمیایی مورد نیاز :800</t>
  </si>
  <si>
    <t>میزان بذر/نشاء/قلمه /پیازو.در هکتار :2500 اصله</t>
  </si>
  <si>
    <t>زمان برداشت :  اردیبشهت تا خرداد</t>
  </si>
  <si>
    <t>عملکرد:   4000کیلوگرم</t>
  </si>
  <si>
    <t>قسمت مصرفی : گل</t>
  </si>
  <si>
    <t>قیمت تقریبی فروش : 120هزار ریال</t>
  </si>
  <si>
    <t>سود ناخالص( فروش )     480میلیارد ریال</t>
  </si>
  <si>
    <t>سود خالص :  180 میلیارد ریال</t>
  </si>
</sst>
</file>

<file path=xl/styles.xml><?xml version="1.0" encoding="utf-8"?>
<styleSheet xmlns="http://schemas.openxmlformats.org/spreadsheetml/2006/main">
  <numFmts count="1">
    <numFmt numFmtId="164" formatCode="[$-3000401]0"/>
  </numFmts>
  <fonts count="11"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sz val="11"/>
      <color rgb="FF333333"/>
      <name val="B Titr"/>
      <charset val="178"/>
    </font>
    <font>
      <b/>
      <sz val="11"/>
      <color rgb="FF333333"/>
      <name val="B Titr"/>
      <charset val="178"/>
    </font>
    <font>
      <sz val="10"/>
      <color rgb="FF333333"/>
      <name val="B Titr"/>
      <charset val="178"/>
    </font>
    <font>
      <b/>
      <sz val="10"/>
      <color rgb="FF333333"/>
      <name val="B Titr"/>
      <charset val="178"/>
    </font>
    <font>
      <sz val="9"/>
      <color rgb="FF333333"/>
      <name val="B Titr"/>
      <charset val="178"/>
    </font>
    <font>
      <sz val="12"/>
      <color theme="1"/>
      <name val="B Titr"/>
      <charset val="178"/>
    </font>
    <font>
      <sz val="14"/>
      <color theme="1"/>
      <name val="B Titr"/>
      <charset val="178"/>
    </font>
    <font>
      <sz val="16"/>
      <color theme="1"/>
      <name val="B Titr"/>
      <charset val="178"/>
    </font>
    <font>
      <sz val="8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1" fillId="0" borderId="11" xfId="0" applyFont="1" applyBorder="1"/>
    <xf numFmtId="164" fontId="2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1" fillId="0" borderId="15" xfId="0" applyFont="1" applyBorder="1"/>
    <xf numFmtId="0" fontId="6" fillId="0" borderId="1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0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rightToLeft="1" topLeftCell="A19" workbookViewId="0">
      <selection activeCell="B32" sqref="B32"/>
    </sheetView>
  </sheetViews>
  <sheetFormatPr defaultRowHeight="14.25"/>
  <cols>
    <col min="1" max="1" width="26.375" customWidth="1"/>
    <col min="2" max="2" width="28" customWidth="1"/>
    <col min="3" max="3" width="18.375" customWidth="1"/>
    <col min="4" max="4" width="21.25" customWidth="1"/>
  </cols>
  <sheetData>
    <row r="2" spans="1:4" ht="30.75" customHeight="1">
      <c r="A2" s="25" t="s">
        <v>36</v>
      </c>
      <c r="B2" s="26"/>
      <c r="C2" s="26"/>
      <c r="D2" s="27"/>
    </row>
    <row r="3" spans="1:4" ht="45" customHeight="1">
      <c r="A3" s="18" t="s">
        <v>6</v>
      </c>
      <c r="B3" s="19" t="s">
        <v>0</v>
      </c>
      <c r="C3" s="19" t="s">
        <v>22</v>
      </c>
      <c r="D3" s="19" t="s">
        <v>1</v>
      </c>
    </row>
    <row r="4" spans="1:4" ht="36" customHeight="1">
      <c r="A4" s="29" t="s">
        <v>2</v>
      </c>
      <c r="B4" s="13" t="s">
        <v>13</v>
      </c>
      <c r="C4" s="4">
        <v>10000</v>
      </c>
      <c r="D4" s="5"/>
    </row>
    <row r="5" spans="1:4" ht="26.25" customHeight="1">
      <c r="A5" s="30"/>
      <c r="B5" s="14" t="s">
        <v>7</v>
      </c>
      <c r="C5" s="6">
        <v>35000</v>
      </c>
      <c r="D5" s="1"/>
    </row>
    <row r="6" spans="1:4" ht="20.25" customHeight="1">
      <c r="A6" s="29"/>
      <c r="B6" s="15" t="s">
        <v>8</v>
      </c>
      <c r="C6" s="8">
        <v>5000</v>
      </c>
      <c r="D6" s="3"/>
    </row>
    <row r="7" spans="1:4" ht="27" customHeight="1">
      <c r="A7" s="29"/>
      <c r="B7" s="16" t="s">
        <v>9</v>
      </c>
      <c r="C7" s="10">
        <v>5000</v>
      </c>
      <c r="D7" s="1"/>
    </row>
    <row r="8" spans="1:4" ht="20.25" customHeight="1">
      <c r="A8" s="31" t="s">
        <v>3</v>
      </c>
      <c r="B8" s="16" t="s">
        <v>26</v>
      </c>
      <c r="C8" s="11">
        <v>5000</v>
      </c>
      <c r="D8" s="7"/>
    </row>
    <row r="9" spans="1:4" ht="19.5" customHeight="1">
      <c r="A9" s="29"/>
      <c r="B9" s="16" t="s">
        <v>27</v>
      </c>
      <c r="C9" s="11">
        <v>5000</v>
      </c>
      <c r="D9" s="7"/>
    </row>
    <row r="10" spans="1:4" ht="21.75" customHeight="1">
      <c r="A10" s="29"/>
      <c r="B10" s="16" t="s">
        <v>11</v>
      </c>
      <c r="C10" s="11">
        <v>10000</v>
      </c>
      <c r="D10" s="9"/>
    </row>
    <row r="11" spans="1:4" ht="19.5" customHeight="1">
      <c r="A11" s="29"/>
      <c r="B11" s="16" t="s">
        <v>23</v>
      </c>
      <c r="C11" s="11"/>
      <c r="D11" s="12"/>
    </row>
    <row r="12" spans="1:4" ht="27.75" customHeight="1">
      <c r="A12" s="31" t="s">
        <v>20</v>
      </c>
      <c r="B12" s="16" t="s">
        <v>24</v>
      </c>
      <c r="C12" s="10">
        <v>20000</v>
      </c>
      <c r="D12" s="1"/>
    </row>
    <row r="13" spans="1:4" ht="27.75" customHeight="1">
      <c r="A13" s="29"/>
      <c r="B13" s="16" t="s">
        <v>5</v>
      </c>
      <c r="C13" s="10"/>
      <c r="D13" s="1"/>
    </row>
    <row r="14" spans="1:4" ht="22.5">
      <c r="A14" s="29"/>
      <c r="B14" s="16" t="s">
        <v>21</v>
      </c>
      <c r="C14" s="10"/>
      <c r="D14" s="2"/>
    </row>
    <row r="15" spans="1:4" ht="35.25" customHeight="1">
      <c r="A15" s="29"/>
      <c r="B15" s="16" t="s">
        <v>19</v>
      </c>
      <c r="C15" s="10"/>
      <c r="D15" s="1"/>
    </row>
    <row r="16" spans="1:4" ht="24" customHeight="1">
      <c r="A16" s="29"/>
      <c r="B16" s="16" t="s">
        <v>12</v>
      </c>
      <c r="C16" s="10"/>
      <c r="D16" s="1"/>
    </row>
    <row r="17" spans="1:4" ht="22.5" customHeight="1">
      <c r="A17" s="29"/>
      <c r="B17" s="16" t="s">
        <v>10</v>
      </c>
      <c r="C17" s="10"/>
      <c r="D17" s="1"/>
    </row>
    <row r="18" spans="1:4" ht="36.75" customHeight="1">
      <c r="A18" s="22" t="s">
        <v>25</v>
      </c>
      <c r="B18" s="14"/>
      <c r="C18" s="6">
        <v>5000</v>
      </c>
      <c r="D18" s="1"/>
    </row>
    <row r="19" spans="1:4" ht="33.75" customHeight="1">
      <c r="A19" s="32" t="s">
        <v>4</v>
      </c>
      <c r="B19" s="33"/>
      <c r="C19" s="20">
        <v>100000</v>
      </c>
      <c r="D19" s="21"/>
    </row>
    <row r="21" spans="1:4" ht="22.5">
      <c r="A21" s="17" t="s">
        <v>14</v>
      </c>
      <c r="B21" s="17"/>
    </row>
    <row r="22" spans="1:4" ht="22.5">
      <c r="A22" s="17" t="s">
        <v>289</v>
      </c>
      <c r="B22" s="17"/>
    </row>
    <row r="23" spans="1:4" ht="22.5">
      <c r="A23" s="17" t="s">
        <v>28</v>
      </c>
      <c r="B23" s="17"/>
    </row>
    <row r="24" spans="1:4" ht="22.5">
      <c r="A24" s="17" t="s">
        <v>290</v>
      </c>
      <c r="B24" s="17"/>
    </row>
    <row r="25" spans="1:4" ht="22.5">
      <c r="A25" s="17" t="s">
        <v>29</v>
      </c>
      <c r="B25" s="17"/>
    </row>
    <row r="26" spans="1:4" ht="22.5">
      <c r="A26" s="28" t="s">
        <v>30</v>
      </c>
      <c r="B26" s="28"/>
      <c r="C26" s="28"/>
      <c r="D26" s="28"/>
    </row>
    <row r="27" spans="1:4" ht="22.5">
      <c r="A27" s="28" t="s">
        <v>31</v>
      </c>
      <c r="B27" s="28"/>
      <c r="C27" s="28"/>
      <c r="D27" s="28"/>
    </row>
    <row r="28" spans="1:4" ht="22.5">
      <c r="A28" s="17" t="s">
        <v>291</v>
      </c>
    </row>
    <row r="29" spans="1:4" ht="22.5">
      <c r="A29" s="17" t="s">
        <v>32</v>
      </c>
    </row>
    <row r="30" spans="1:4" ht="22.5">
      <c r="A30" s="17" t="s">
        <v>33</v>
      </c>
    </row>
    <row r="31" spans="1:4" ht="22.5">
      <c r="A31" s="17" t="s">
        <v>34</v>
      </c>
    </row>
    <row r="32" spans="1:4" ht="22.5">
      <c r="A32" s="17" t="s">
        <v>35</v>
      </c>
    </row>
    <row r="33" spans="1:1" ht="22.5">
      <c r="A33" s="17"/>
    </row>
    <row r="34" spans="1:1" ht="22.5">
      <c r="A34" s="17"/>
    </row>
  </sheetData>
  <mergeCells count="7">
    <mergeCell ref="A2:D2"/>
    <mergeCell ref="A27:D27"/>
    <mergeCell ref="A26:D26"/>
    <mergeCell ref="A4:A7"/>
    <mergeCell ref="A8:A11"/>
    <mergeCell ref="A12:A17"/>
    <mergeCell ref="A19:B19"/>
  </mergeCells>
  <printOptions horizontalCentered="1" verticalCentered="1"/>
  <pageMargins left="0" right="0" top="0" bottom="0" header="0" footer="0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8"/>
  <sheetViews>
    <sheetView rightToLeft="1" topLeftCell="A13" workbookViewId="0">
      <selection activeCell="C25" sqref="C25"/>
    </sheetView>
  </sheetViews>
  <sheetFormatPr defaultRowHeight="14.25"/>
  <cols>
    <col min="1" max="4" width="26.75" customWidth="1"/>
  </cols>
  <sheetData>
    <row r="1" spans="1:4" ht="22.5">
      <c r="A1" s="25" t="s">
        <v>132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40000</v>
      </c>
      <c r="D4" s="24"/>
    </row>
    <row r="5" spans="1:4" ht="22.5">
      <c r="A5" s="29"/>
      <c r="B5" s="15" t="s">
        <v>8</v>
      </c>
      <c r="C5" s="8">
        <v>100000</v>
      </c>
      <c r="D5" s="3" t="s">
        <v>133</v>
      </c>
    </row>
    <row r="6" spans="1:4" ht="22.5">
      <c r="A6" s="29"/>
      <c r="B6" s="16" t="s">
        <v>9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20000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12</v>
      </c>
      <c r="C13" s="10">
        <v>15000</v>
      </c>
      <c r="D13" s="1"/>
    </row>
    <row r="14" spans="1:4" ht="37.5">
      <c r="A14" s="22" t="s">
        <v>25</v>
      </c>
      <c r="B14" s="14"/>
      <c r="C14" s="6">
        <v>10000</v>
      </c>
      <c r="D14" s="1"/>
    </row>
    <row r="15" spans="1:4" ht="22.5">
      <c r="A15" s="32" t="s">
        <v>4</v>
      </c>
      <c r="B15" s="33"/>
      <c r="C15" s="23">
        <f>SUM(C3:C14)</f>
        <v>250000</v>
      </c>
      <c r="D15" s="21"/>
    </row>
    <row r="17" spans="1:4" ht="22.5">
      <c r="A17" s="17" t="s">
        <v>14</v>
      </c>
      <c r="B17" s="17"/>
    </row>
    <row r="18" spans="1:4" ht="22.5">
      <c r="A18" s="17" t="s">
        <v>267</v>
      </c>
      <c r="B18" s="17"/>
    </row>
    <row r="19" spans="1:4" ht="22.5">
      <c r="A19" s="17" t="s">
        <v>103</v>
      </c>
      <c r="B19" s="17"/>
    </row>
    <row r="20" spans="1:4" ht="22.5">
      <c r="A20" s="17" t="s">
        <v>268</v>
      </c>
      <c r="B20" s="17"/>
    </row>
    <row r="21" spans="1:4" ht="22.5">
      <c r="A21" s="17" t="s">
        <v>246</v>
      </c>
      <c r="B21" s="17"/>
    </row>
    <row r="22" spans="1:4" ht="22.5">
      <c r="A22" s="28" t="s">
        <v>55</v>
      </c>
      <c r="B22" s="28"/>
      <c r="C22" s="28"/>
      <c r="D22" s="28"/>
    </row>
    <row r="23" spans="1:4" ht="22.5">
      <c r="A23" s="28" t="s">
        <v>269</v>
      </c>
      <c r="B23" s="28"/>
      <c r="C23" s="28"/>
      <c r="D23" s="28"/>
    </row>
    <row r="24" spans="1:4" ht="22.5">
      <c r="A24" s="17" t="s">
        <v>270</v>
      </c>
    </row>
    <row r="25" spans="1:4" ht="22.5">
      <c r="A25" s="17" t="s">
        <v>271</v>
      </c>
    </row>
    <row r="26" spans="1:4" ht="22.5">
      <c r="A26" s="17" t="s">
        <v>251</v>
      </c>
    </row>
    <row r="27" spans="1:4" ht="22.5">
      <c r="A27" s="17" t="s">
        <v>272</v>
      </c>
    </row>
    <row r="28" spans="1:4" ht="22.5">
      <c r="A28" s="17" t="s">
        <v>253</v>
      </c>
    </row>
  </sheetData>
  <mergeCells count="7">
    <mergeCell ref="A23:D23"/>
    <mergeCell ref="A1:D1"/>
    <mergeCell ref="A3:A6"/>
    <mergeCell ref="A7:A10"/>
    <mergeCell ref="A11:A13"/>
    <mergeCell ref="A15:B15"/>
    <mergeCell ref="A22:D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1"/>
  <sheetViews>
    <sheetView rightToLeft="1" topLeftCell="A19" workbookViewId="0">
      <selection activeCell="A25" sqref="A25:D25"/>
    </sheetView>
  </sheetViews>
  <sheetFormatPr defaultRowHeight="14.25"/>
  <cols>
    <col min="1" max="1" width="36" customWidth="1"/>
    <col min="2" max="4" width="27.125" customWidth="1"/>
  </cols>
  <sheetData>
    <row r="1" spans="1:4" ht="22.5">
      <c r="A1" s="25" t="s">
        <v>134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35000</v>
      </c>
      <c r="D4" s="24"/>
    </row>
    <row r="5" spans="1:4" ht="22.5">
      <c r="A5" s="29"/>
      <c r="B5" s="15" t="s">
        <v>8</v>
      </c>
      <c r="C5" s="8">
        <v>100000</v>
      </c>
      <c r="D5" s="3" t="s">
        <v>135</v>
      </c>
    </row>
    <row r="6" spans="1:4" ht="22.5">
      <c r="A6" s="29"/>
      <c r="B6" s="16" t="s">
        <v>9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20000</v>
      </c>
      <c r="D9" s="9"/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20000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32" t="s">
        <v>4</v>
      </c>
      <c r="B18" s="33"/>
      <c r="C18" s="23">
        <f>SUM(C3:C17)</f>
        <v>250000</v>
      </c>
      <c r="D18" s="21"/>
    </row>
    <row r="20" spans="1:4" ht="22.5">
      <c r="A20" s="17" t="s">
        <v>14</v>
      </c>
      <c r="B20" s="17"/>
    </row>
    <row r="21" spans="1:4" ht="22.5">
      <c r="A21" s="17" t="s">
        <v>264</v>
      </c>
      <c r="B21" s="17"/>
    </row>
    <row r="22" spans="1:4" ht="22.5">
      <c r="A22" s="17" t="s">
        <v>103</v>
      </c>
      <c r="B22" s="17"/>
    </row>
    <row r="23" spans="1:4" ht="22.5">
      <c r="A23" s="17" t="s">
        <v>265</v>
      </c>
      <c r="B23" s="17"/>
    </row>
    <row r="24" spans="1:4" ht="22.5">
      <c r="A24" s="17" t="s">
        <v>29</v>
      </c>
      <c r="B24" s="17"/>
    </row>
    <row r="25" spans="1:4" ht="22.5">
      <c r="A25" s="28" t="s">
        <v>138</v>
      </c>
      <c r="B25" s="28"/>
      <c r="C25" s="28"/>
      <c r="D25" s="28"/>
    </row>
    <row r="26" spans="1:4" ht="22.5">
      <c r="A26" s="28" t="s">
        <v>266</v>
      </c>
      <c r="B26" s="28"/>
      <c r="C26" s="28"/>
      <c r="D26" s="28"/>
    </row>
    <row r="27" spans="1:4" ht="22.5">
      <c r="A27" s="17" t="s">
        <v>139</v>
      </c>
    </row>
    <row r="28" spans="1:4" ht="22.5">
      <c r="A28" s="17" t="s">
        <v>65</v>
      </c>
    </row>
    <row r="29" spans="1:4" ht="22.5">
      <c r="A29" s="17" t="s">
        <v>140</v>
      </c>
    </row>
    <row r="30" spans="1:4" ht="22.5">
      <c r="A30" s="17" t="s">
        <v>141</v>
      </c>
    </row>
    <row r="31" spans="1:4" ht="22.5">
      <c r="A31" s="17" t="s">
        <v>142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9" workbookViewId="0">
      <selection activeCell="C22" sqref="C22"/>
    </sheetView>
  </sheetViews>
  <sheetFormatPr defaultRowHeight="14.25"/>
  <cols>
    <col min="1" max="1" width="35.625" customWidth="1"/>
    <col min="2" max="4" width="20.625" customWidth="1"/>
  </cols>
  <sheetData>
    <row r="1" spans="1:4" ht="22.5">
      <c r="A1" s="25" t="s">
        <v>143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5000</v>
      </c>
      <c r="D3" s="5"/>
    </row>
    <row r="4" spans="1:4" ht="22.5">
      <c r="A4" s="30"/>
      <c r="B4" s="14" t="s">
        <v>7</v>
      </c>
      <c r="C4" s="6">
        <v>20000</v>
      </c>
      <c r="D4" s="24"/>
    </row>
    <row r="5" spans="1:4" ht="22.5">
      <c r="A5" s="29"/>
      <c r="B5" s="15" t="s">
        <v>8</v>
      </c>
      <c r="C5" s="8">
        <v>5000</v>
      </c>
      <c r="D5" s="3" t="s">
        <v>84</v>
      </c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5000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>
        <v>5000</v>
      </c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32" t="s">
        <v>4</v>
      </c>
      <c r="B18" s="33"/>
      <c r="C18" s="23">
        <f>SUM(C3:C17)</f>
        <v>70000</v>
      </c>
      <c r="D18" s="21"/>
    </row>
    <row r="20" spans="1:4" ht="22.5">
      <c r="A20" s="17" t="s">
        <v>14</v>
      </c>
      <c r="B20" s="17"/>
    </row>
    <row r="21" spans="1:4" ht="22.5">
      <c r="A21" s="17" t="s">
        <v>144</v>
      </c>
      <c r="B21" s="17"/>
    </row>
    <row r="22" spans="1:4" ht="22.5">
      <c r="A22" s="17" t="s">
        <v>41</v>
      </c>
      <c r="B22" s="17"/>
    </row>
    <row r="23" spans="1:4" ht="22.5">
      <c r="A23" s="17" t="s">
        <v>145</v>
      </c>
      <c r="B23" s="17"/>
    </row>
    <row r="24" spans="1:4" ht="22.5">
      <c r="A24" s="17" t="s">
        <v>54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263</v>
      </c>
      <c r="B26" s="28"/>
      <c r="C26" s="28"/>
      <c r="D26" s="28"/>
    </row>
    <row r="27" spans="1:4" ht="22.5">
      <c r="A27" s="17" t="s">
        <v>105</v>
      </c>
    </row>
    <row r="28" spans="1:4" ht="22.5">
      <c r="A28" s="17" t="s">
        <v>96</v>
      </c>
    </row>
    <row r="29" spans="1:4" ht="22.5">
      <c r="A29" s="17" t="s">
        <v>47</v>
      </c>
    </row>
    <row r="30" spans="1:4" ht="22.5">
      <c r="A30" s="17" t="s">
        <v>146</v>
      </c>
    </row>
    <row r="31" spans="1:4" ht="22.5">
      <c r="A31" s="17" t="s">
        <v>147</v>
      </c>
    </row>
    <row r="32" spans="1:4" ht="22.5">
      <c r="A32" s="17" t="s">
        <v>148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1"/>
  <sheetViews>
    <sheetView rightToLeft="1" topLeftCell="A6" workbookViewId="0">
      <selection activeCell="C17" sqref="C17"/>
    </sheetView>
  </sheetViews>
  <sheetFormatPr defaultRowHeight="14.25"/>
  <cols>
    <col min="1" max="2" width="31.375" customWidth="1"/>
    <col min="3" max="4" width="21.375" customWidth="1"/>
  </cols>
  <sheetData>
    <row r="1" spans="1:4" ht="22.5">
      <c r="A1" s="25" t="s">
        <v>149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45000</v>
      </c>
      <c r="D4" s="24"/>
    </row>
    <row r="5" spans="1:4" ht="22.5">
      <c r="A5" s="29"/>
      <c r="B5" s="15" t="s">
        <v>8</v>
      </c>
      <c r="C5" s="8">
        <v>100000</v>
      </c>
      <c r="D5" s="3"/>
    </row>
    <row r="6" spans="1:4" ht="22.5">
      <c r="A6" s="29"/>
      <c r="B6" s="16" t="s">
        <v>9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10000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30000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15000</v>
      </c>
      <c r="D17" s="1"/>
    </row>
    <row r="18" spans="1:4" ht="22.5">
      <c r="A18" s="32" t="s">
        <v>4</v>
      </c>
      <c r="B18" s="33"/>
      <c r="C18" s="23">
        <f>SUM(C3:C17)</f>
        <v>270000</v>
      </c>
      <c r="D18" s="21"/>
    </row>
    <row r="20" spans="1:4" ht="22.5">
      <c r="A20" s="17" t="s">
        <v>14</v>
      </c>
      <c r="B20" s="17"/>
    </row>
    <row r="21" spans="1:4" ht="22.5">
      <c r="A21" s="17" t="s">
        <v>150</v>
      </c>
      <c r="B21" s="17"/>
    </row>
    <row r="22" spans="1:4" ht="22.5">
      <c r="A22" s="17" t="s">
        <v>41</v>
      </c>
      <c r="B22" s="17"/>
    </row>
    <row r="23" spans="1:4" ht="22.5">
      <c r="A23" s="17" t="s">
        <v>137</v>
      </c>
      <c r="B23" s="17"/>
    </row>
    <row r="24" spans="1:4" ht="22.5">
      <c r="A24" s="17" t="s">
        <v>151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152</v>
      </c>
      <c r="B26" s="28"/>
      <c r="C26" s="28"/>
      <c r="D26" s="28"/>
    </row>
    <row r="27" spans="1:4" ht="22.5">
      <c r="A27" s="17" t="s">
        <v>153</v>
      </c>
    </row>
    <row r="28" spans="1:4" ht="22.5">
      <c r="A28" s="17" t="s">
        <v>262</v>
      </c>
    </row>
    <row r="29" spans="1:4" ht="22.5">
      <c r="A29" s="17" t="s">
        <v>108</v>
      </c>
    </row>
    <row r="30" spans="1:4" ht="22.5">
      <c r="A30" s="17" t="s">
        <v>154</v>
      </c>
    </row>
    <row r="31" spans="1:4" ht="22.5">
      <c r="A31" s="17" t="s">
        <v>148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5" workbookViewId="0">
      <selection activeCell="C31" sqref="C31"/>
    </sheetView>
  </sheetViews>
  <sheetFormatPr defaultRowHeight="14.25"/>
  <cols>
    <col min="1" max="2" width="32.25" customWidth="1"/>
    <col min="3" max="4" width="21" customWidth="1"/>
  </cols>
  <sheetData>
    <row r="1" spans="1:4" ht="22.5">
      <c r="A1" s="25" t="s">
        <v>155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5000</v>
      </c>
      <c r="D3" s="5"/>
    </row>
    <row r="4" spans="1:4" ht="22.5">
      <c r="A4" s="30"/>
      <c r="B4" s="14" t="s">
        <v>7</v>
      </c>
      <c r="C4" s="6">
        <v>10000</v>
      </c>
      <c r="D4" s="24"/>
    </row>
    <row r="5" spans="1:4" ht="22.5">
      <c r="A5" s="29"/>
      <c r="B5" s="15" t="s">
        <v>8</v>
      </c>
      <c r="C5" s="8">
        <v>10000</v>
      </c>
      <c r="D5" s="3" t="s">
        <v>259</v>
      </c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/>
      <c r="D8" s="7"/>
    </row>
    <row r="9" spans="1:4" ht="22.5">
      <c r="A9" s="29"/>
      <c r="B9" s="16" t="s">
        <v>11</v>
      </c>
      <c r="C9" s="11">
        <v>5000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10000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>
        <v>5000</v>
      </c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32" t="s">
        <v>4</v>
      </c>
      <c r="B18" s="33"/>
      <c r="C18" s="23">
        <f>SUM(C3:C17)</f>
        <v>60000</v>
      </c>
      <c r="D18" s="21"/>
    </row>
    <row r="20" spans="1:4" ht="22.5">
      <c r="A20" s="17" t="s">
        <v>14</v>
      </c>
      <c r="B20" s="17"/>
    </row>
    <row r="21" spans="1:4" ht="22.5">
      <c r="A21" s="17" t="s">
        <v>156</v>
      </c>
      <c r="B21" s="17"/>
    </row>
    <row r="22" spans="1:4" ht="22.5">
      <c r="A22" s="17" t="s">
        <v>124</v>
      </c>
      <c r="B22" s="17"/>
    </row>
    <row r="23" spans="1:4" ht="22.5">
      <c r="A23" s="17" t="s">
        <v>157</v>
      </c>
      <c r="B23" s="17"/>
    </row>
    <row r="24" spans="1:4" ht="22.5">
      <c r="A24" s="17" t="s">
        <v>43</v>
      </c>
      <c r="B24" s="17"/>
    </row>
    <row r="25" spans="1:4" ht="22.5">
      <c r="A25" s="28" t="s">
        <v>260</v>
      </c>
      <c r="B25" s="28"/>
      <c r="C25" s="28"/>
      <c r="D25" s="28"/>
    </row>
    <row r="26" spans="1:4" ht="22.5">
      <c r="A26" s="28" t="s">
        <v>261</v>
      </c>
      <c r="B26" s="28"/>
      <c r="C26" s="28"/>
      <c r="D26" s="28"/>
    </row>
    <row r="27" spans="1:4" ht="22.5">
      <c r="A27" s="17" t="s">
        <v>158</v>
      </c>
    </row>
    <row r="28" spans="1:4" ht="22.5">
      <c r="A28" s="17" t="s">
        <v>73</v>
      </c>
    </row>
    <row r="29" spans="1:4" ht="22.5">
      <c r="A29" s="17" t="s">
        <v>159</v>
      </c>
    </row>
    <row r="30" spans="1:4" ht="22.5">
      <c r="A30" s="17" t="s">
        <v>160</v>
      </c>
    </row>
    <row r="31" spans="1:4" ht="22.5">
      <c r="A31" s="17" t="s">
        <v>99</v>
      </c>
    </row>
    <row r="32" spans="1:4" ht="22.5">
      <c r="A32" s="17" t="s">
        <v>161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2" workbookViewId="0">
      <selection activeCell="A24" sqref="A24"/>
    </sheetView>
  </sheetViews>
  <sheetFormatPr defaultRowHeight="14.25"/>
  <cols>
    <col min="1" max="1" width="39.625" customWidth="1"/>
    <col min="2" max="2" width="27" customWidth="1"/>
    <col min="3" max="4" width="22.125" customWidth="1"/>
  </cols>
  <sheetData>
    <row r="1" spans="1:4" ht="22.5">
      <c r="A1" s="25" t="s">
        <v>162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45000</v>
      </c>
      <c r="D4" s="24"/>
    </row>
    <row r="5" spans="1:4" ht="22.5">
      <c r="A5" s="29"/>
      <c r="B5" s="15" t="s">
        <v>8</v>
      </c>
      <c r="C5" s="8">
        <v>100000</v>
      </c>
      <c r="D5" s="3" t="s">
        <v>133</v>
      </c>
    </row>
    <row r="6" spans="1:4" ht="22.5">
      <c r="A6" s="29"/>
      <c r="B6" s="16" t="s">
        <v>9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40000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32" t="s">
        <v>4</v>
      </c>
      <c r="B18" s="33"/>
      <c r="C18" s="23">
        <f>SUM(C3:C17)</f>
        <v>270000</v>
      </c>
      <c r="D18" s="21"/>
    </row>
    <row r="20" spans="1:4" ht="22.5">
      <c r="A20" s="17" t="s">
        <v>14</v>
      </c>
      <c r="B20" s="17"/>
    </row>
    <row r="21" spans="1:4" ht="22.5">
      <c r="A21" s="17" t="s">
        <v>258</v>
      </c>
      <c r="B21" s="17"/>
    </row>
    <row r="22" spans="1:4" ht="22.5">
      <c r="A22" s="17" t="s">
        <v>163</v>
      </c>
      <c r="B22" s="17"/>
    </row>
    <row r="23" spans="1:4" ht="22.5">
      <c r="A23" s="17" t="s">
        <v>164</v>
      </c>
      <c r="B23" s="17"/>
    </row>
    <row r="24" spans="1:4" ht="22.5">
      <c r="A24" s="17" t="s">
        <v>165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166</v>
      </c>
      <c r="B26" s="28"/>
      <c r="C26" s="28"/>
      <c r="D26" s="28"/>
    </row>
    <row r="27" spans="1:4" ht="22.5">
      <c r="A27" s="17" t="s">
        <v>105</v>
      </c>
    </row>
    <row r="28" spans="1:4" ht="22.5">
      <c r="A28" s="17" t="s">
        <v>139</v>
      </c>
    </row>
    <row r="29" spans="1:4" ht="22.5">
      <c r="A29" s="17" t="s">
        <v>167</v>
      </c>
    </row>
    <row r="30" spans="1:4" ht="22.5">
      <c r="A30" s="17" t="s">
        <v>168</v>
      </c>
    </row>
    <row r="31" spans="1:4" ht="22.5">
      <c r="A31" s="17" t="s">
        <v>169</v>
      </c>
    </row>
    <row r="32" spans="1:4" ht="22.5">
      <c r="A32" s="17" t="s">
        <v>148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5" workbookViewId="0">
      <selection activeCell="B31" sqref="B31"/>
    </sheetView>
  </sheetViews>
  <sheetFormatPr defaultRowHeight="14.25"/>
  <cols>
    <col min="1" max="1" width="37.125" customWidth="1"/>
    <col min="2" max="4" width="25.25" customWidth="1"/>
  </cols>
  <sheetData>
    <row r="1" spans="1:4" ht="22.5">
      <c r="A1" s="25" t="s">
        <v>170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30000</v>
      </c>
      <c r="D4" s="24"/>
    </row>
    <row r="5" spans="1:4" ht="22.5">
      <c r="A5" s="29"/>
      <c r="B5" s="15" t="s">
        <v>8</v>
      </c>
      <c r="C5" s="8">
        <v>100000</v>
      </c>
      <c r="D5" s="3"/>
    </row>
    <row r="6" spans="1:4" ht="22.5">
      <c r="A6" s="29"/>
      <c r="B6" s="16" t="s">
        <v>9</v>
      </c>
      <c r="C6" s="10">
        <v>21000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21000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30000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13000</v>
      </c>
      <c r="D17" s="1"/>
    </row>
    <row r="18" spans="1:4" ht="22.5">
      <c r="A18" s="32" t="s">
        <v>4</v>
      </c>
      <c r="B18" s="33"/>
      <c r="C18" s="23">
        <f>SUM(C3:C17)</f>
        <v>250000</v>
      </c>
      <c r="D18" s="21"/>
    </row>
    <row r="20" spans="1:4" ht="22.5">
      <c r="A20" s="17" t="s">
        <v>14</v>
      </c>
      <c r="B20" s="17"/>
    </row>
    <row r="21" spans="1:4" ht="22.5">
      <c r="A21" s="17" t="s">
        <v>171</v>
      </c>
      <c r="B21" s="17"/>
    </row>
    <row r="22" spans="1:4" ht="22.5">
      <c r="A22" s="17" t="s">
        <v>163</v>
      </c>
      <c r="B22" s="17"/>
    </row>
    <row r="23" spans="1:4" ht="22.5">
      <c r="A23" s="17" t="s">
        <v>257</v>
      </c>
      <c r="B23" s="17"/>
    </row>
    <row r="24" spans="1:4" ht="22.5">
      <c r="A24" s="17" t="s">
        <v>256</v>
      </c>
      <c r="B24" s="17"/>
    </row>
    <row r="25" spans="1:4" ht="22.5">
      <c r="A25" s="28" t="s">
        <v>172</v>
      </c>
      <c r="B25" s="28"/>
      <c r="C25" s="28"/>
      <c r="D25" s="28"/>
    </row>
    <row r="26" spans="1:4" ht="22.5">
      <c r="A26" s="28" t="s">
        <v>173</v>
      </c>
      <c r="B26" s="28"/>
      <c r="C26" s="28"/>
      <c r="D26" s="28"/>
    </row>
    <row r="27" spans="1:4" ht="22.5">
      <c r="A27" s="17" t="s">
        <v>174</v>
      </c>
    </row>
    <row r="28" spans="1:4" ht="22.5">
      <c r="A28" s="17" t="s">
        <v>175</v>
      </c>
    </row>
    <row r="29" spans="1:4" ht="22.5">
      <c r="A29" s="17" t="s">
        <v>176</v>
      </c>
    </row>
    <row r="30" spans="1:4" ht="22.5">
      <c r="A30" s="17" t="s">
        <v>177</v>
      </c>
    </row>
    <row r="31" spans="1:4" ht="22.5">
      <c r="A31" s="17" t="s">
        <v>178</v>
      </c>
    </row>
    <row r="32" spans="1:4" ht="22.5">
      <c r="A32" s="17" t="s">
        <v>35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2" workbookViewId="0">
      <selection activeCell="B23" sqref="B23"/>
    </sheetView>
  </sheetViews>
  <sheetFormatPr defaultRowHeight="14.25"/>
  <cols>
    <col min="1" max="2" width="30" customWidth="1"/>
    <col min="3" max="4" width="19.625" customWidth="1"/>
  </cols>
  <sheetData>
    <row r="1" spans="1:4" ht="22.5">
      <c r="A1" s="25" t="s">
        <v>179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30000</v>
      </c>
      <c r="D4" s="24"/>
    </row>
    <row r="5" spans="1:4" ht="22.5">
      <c r="A5" s="29"/>
      <c r="B5" s="15" t="s">
        <v>8</v>
      </c>
      <c r="C5" s="8">
        <v>100000</v>
      </c>
      <c r="D5" s="3" t="s">
        <v>133</v>
      </c>
    </row>
    <row r="6" spans="1:4" ht="22.5">
      <c r="A6" s="29"/>
      <c r="B6" s="16" t="s">
        <v>9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20000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15000</v>
      </c>
      <c r="D11" s="1" t="s">
        <v>180</v>
      </c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30000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32" t="s">
        <v>4</v>
      </c>
      <c r="B18" s="33"/>
      <c r="C18" s="23">
        <f>SUM(C3:C17)</f>
        <v>250000</v>
      </c>
      <c r="D18" s="21"/>
    </row>
    <row r="20" spans="1:4" ht="22.5">
      <c r="A20" s="17" t="s">
        <v>14</v>
      </c>
      <c r="B20" s="17"/>
    </row>
    <row r="21" spans="1:4" ht="22.5">
      <c r="A21" s="17" t="s">
        <v>150</v>
      </c>
      <c r="B21" s="17"/>
    </row>
    <row r="22" spans="1:4" ht="22.5">
      <c r="A22" s="17" t="s">
        <v>103</v>
      </c>
      <c r="B22" s="17"/>
    </row>
    <row r="23" spans="1:4" ht="22.5">
      <c r="A23" s="17" t="s">
        <v>137</v>
      </c>
      <c r="B23" s="17"/>
    </row>
    <row r="24" spans="1:4" ht="22.5">
      <c r="A24" s="17" t="s">
        <v>256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181</v>
      </c>
      <c r="B26" s="28"/>
      <c r="C26" s="28"/>
      <c r="D26" s="28"/>
    </row>
    <row r="27" spans="1:4" ht="22.5">
      <c r="A27" s="17" t="s">
        <v>17</v>
      </c>
    </row>
    <row r="28" spans="1:4" ht="22.5">
      <c r="A28" s="17" t="s">
        <v>182</v>
      </c>
    </row>
    <row r="29" spans="1:4" ht="22.5">
      <c r="A29" s="17" t="s">
        <v>65</v>
      </c>
    </row>
    <row r="30" spans="1:4" ht="22.5">
      <c r="A30" s="17" t="s">
        <v>183</v>
      </c>
    </row>
    <row r="31" spans="1:4" ht="22.5">
      <c r="A31" s="17" t="s">
        <v>184</v>
      </c>
    </row>
    <row r="32" spans="1:4" ht="22.5">
      <c r="A32" s="17" t="s">
        <v>185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8" workbookViewId="0">
      <selection activeCell="A26" sqref="A26:D26"/>
    </sheetView>
  </sheetViews>
  <sheetFormatPr defaultRowHeight="14.25"/>
  <cols>
    <col min="1" max="2" width="29.75" customWidth="1"/>
    <col min="3" max="4" width="22" customWidth="1"/>
  </cols>
  <sheetData>
    <row r="1" spans="1:4" ht="22.5">
      <c r="A1" s="25" t="s">
        <v>186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5000</v>
      </c>
      <c r="D3" s="5"/>
    </row>
    <row r="4" spans="1:4" ht="22.5">
      <c r="A4" s="30"/>
      <c r="B4" s="14" t="s">
        <v>7</v>
      </c>
      <c r="C4" s="6">
        <v>20000</v>
      </c>
      <c r="D4" s="24"/>
    </row>
    <row r="5" spans="1:4" ht="22.5">
      <c r="A5" s="29"/>
      <c r="B5" s="15" t="s">
        <v>8</v>
      </c>
      <c r="C5" s="8">
        <v>3000</v>
      </c>
      <c r="D5" s="3"/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5000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>
        <v>5000</v>
      </c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7000</v>
      </c>
      <c r="D17" s="1"/>
    </row>
    <row r="18" spans="1:4" ht="22.5">
      <c r="A18" s="32" t="s">
        <v>4</v>
      </c>
      <c r="B18" s="33"/>
      <c r="C18" s="23">
        <f>SUM(C3:C17)</f>
        <v>70000</v>
      </c>
      <c r="D18" s="21"/>
    </row>
    <row r="20" spans="1:4" ht="22.5">
      <c r="A20" s="17" t="s">
        <v>14</v>
      </c>
      <c r="B20" s="17"/>
    </row>
    <row r="21" spans="1:4" ht="22.5">
      <c r="A21" s="17" t="s">
        <v>136</v>
      </c>
      <c r="B21" s="17"/>
    </row>
    <row r="22" spans="1:4" ht="22.5">
      <c r="A22" s="17" t="s">
        <v>124</v>
      </c>
      <c r="B22" s="17"/>
    </row>
    <row r="23" spans="1:4" ht="22.5">
      <c r="A23" s="17" t="s">
        <v>187</v>
      </c>
      <c r="B23" s="17"/>
    </row>
    <row r="24" spans="1:4" ht="22.5">
      <c r="A24" s="17" t="s">
        <v>54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255</v>
      </c>
      <c r="B26" s="28"/>
      <c r="C26" s="28"/>
      <c r="D26" s="28"/>
    </row>
    <row r="27" spans="1:4" ht="22.5">
      <c r="A27" s="17" t="s">
        <v>105</v>
      </c>
    </row>
    <row r="28" spans="1:4" ht="22.5">
      <c r="A28" s="17" t="s">
        <v>73</v>
      </c>
    </row>
    <row r="29" spans="1:4" ht="22.5">
      <c r="A29" s="17" t="s">
        <v>97</v>
      </c>
    </row>
    <row r="30" spans="1:4" ht="22.5">
      <c r="A30" s="17" t="s">
        <v>168</v>
      </c>
    </row>
    <row r="31" spans="1:4" ht="22.5">
      <c r="A31" s="17" t="s">
        <v>117</v>
      </c>
    </row>
    <row r="32" spans="1:4" ht="22.5">
      <c r="A32" s="17" t="s">
        <v>148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8" workbookViewId="0">
      <selection activeCell="B33" sqref="B33"/>
    </sheetView>
  </sheetViews>
  <sheetFormatPr defaultRowHeight="14.25"/>
  <cols>
    <col min="1" max="4" width="22.125" customWidth="1"/>
  </cols>
  <sheetData>
    <row r="1" spans="1:4" ht="22.5">
      <c r="A1" s="25" t="s">
        <v>206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35000</v>
      </c>
      <c r="D4" s="24"/>
    </row>
    <row r="5" spans="1:4" ht="22.5">
      <c r="A5" s="29"/>
      <c r="B5" s="15" t="s">
        <v>8</v>
      </c>
      <c r="C5" s="8">
        <v>10000</v>
      </c>
      <c r="D5" s="3" t="s">
        <v>207</v>
      </c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7000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10000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8000</v>
      </c>
      <c r="D17" s="1"/>
    </row>
    <row r="18" spans="1:4" ht="22.5">
      <c r="A18" s="32" t="s">
        <v>4</v>
      </c>
      <c r="B18" s="33"/>
      <c r="C18" s="23">
        <f>SUM(C3:C17)</f>
        <v>100000</v>
      </c>
      <c r="D18" s="21"/>
    </row>
    <row r="20" spans="1:4" ht="22.5">
      <c r="A20" s="17" t="s">
        <v>14</v>
      </c>
      <c r="B20" s="17"/>
    </row>
    <row r="21" spans="1:4" ht="22.5">
      <c r="A21" s="17" t="s">
        <v>16</v>
      </c>
      <c r="B21" s="17">
        <v>15</v>
      </c>
    </row>
    <row r="22" spans="1:4" ht="22.5">
      <c r="A22" s="17" t="s">
        <v>163</v>
      </c>
      <c r="B22" s="17"/>
    </row>
    <row r="23" spans="1:4" ht="22.5">
      <c r="A23" s="17" t="s">
        <v>15</v>
      </c>
      <c r="B23" s="17">
        <v>300</v>
      </c>
    </row>
    <row r="24" spans="1:4" ht="22.5">
      <c r="A24" s="17" t="s">
        <v>208</v>
      </c>
      <c r="B24" s="17"/>
    </row>
    <row r="25" spans="1:4" ht="22.5">
      <c r="A25" s="28" t="s">
        <v>209</v>
      </c>
      <c r="B25" s="28"/>
      <c r="C25" s="28"/>
      <c r="D25" s="28"/>
    </row>
    <row r="26" spans="1:4" ht="22.5">
      <c r="A26" s="28" t="s">
        <v>210</v>
      </c>
      <c r="B26" s="28"/>
      <c r="C26" s="28"/>
      <c r="D26" s="28"/>
    </row>
    <row r="27" spans="1:4" ht="22.5">
      <c r="A27" s="17" t="s">
        <v>211</v>
      </c>
    </row>
    <row r="28" spans="1:4" ht="22.5">
      <c r="A28" s="17" t="s">
        <v>212</v>
      </c>
    </row>
    <row r="29" spans="1:4" ht="22.5">
      <c r="A29" s="17" t="s">
        <v>213</v>
      </c>
    </row>
    <row r="30" spans="1:4" ht="22.5">
      <c r="A30" s="17" t="s">
        <v>214</v>
      </c>
    </row>
    <row r="31" spans="1:4" ht="22.5">
      <c r="A31" s="17" t="s">
        <v>80</v>
      </c>
      <c r="B31" t="s">
        <v>215</v>
      </c>
    </row>
    <row r="32" spans="1:4" ht="22.5">
      <c r="A32" s="17" t="s">
        <v>81</v>
      </c>
      <c r="B32" t="s">
        <v>216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rightToLeft="1" topLeftCell="A19" workbookViewId="0">
      <selection activeCell="B30" sqref="B30"/>
    </sheetView>
  </sheetViews>
  <sheetFormatPr defaultRowHeight="14.25"/>
  <cols>
    <col min="1" max="4" width="22.25" customWidth="1"/>
  </cols>
  <sheetData>
    <row r="1" spans="1:4" ht="22.5">
      <c r="A1" s="25" t="s">
        <v>37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5000</v>
      </c>
      <c r="D3" s="5"/>
    </row>
    <row r="4" spans="1:4" ht="22.5">
      <c r="A4" s="30"/>
      <c r="B4" s="14" t="s">
        <v>7</v>
      </c>
      <c r="C4" s="6">
        <v>15000</v>
      </c>
      <c r="D4" s="1"/>
    </row>
    <row r="5" spans="1:4" ht="22.5">
      <c r="A5" s="29"/>
      <c r="B5" s="15" t="s">
        <v>8</v>
      </c>
      <c r="C5" s="8">
        <v>3000</v>
      </c>
      <c r="D5" s="3" t="s">
        <v>287</v>
      </c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 t="s">
        <v>38</v>
      </c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15000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>
        <v>7000</v>
      </c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32" t="s">
        <v>4</v>
      </c>
      <c r="B18" s="33"/>
      <c r="C18" s="23">
        <f>SUM(C3:C17)</f>
        <v>80000</v>
      </c>
      <c r="D18" s="21"/>
    </row>
    <row r="20" spans="1:4" ht="22.5">
      <c r="A20" s="17" t="s">
        <v>39</v>
      </c>
      <c r="B20" s="17"/>
    </row>
    <row r="21" spans="1:4" ht="22.5">
      <c r="A21" s="17" t="s">
        <v>16</v>
      </c>
      <c r="B21" s="17" t="s">
        <v>40</v>
      </c>
    </row>
    <row r="22" spans="1:4" ht="22.5">
      <c r="A22" s="17" t="s">
        <v>41</v>
      </c>
      <c r="B22" s="17"/>
    </row>
    <row r="23" spans="1:4" ht="22.5">
      <c r="A23" s="17" t="s">
        <v>42</v>
      </c>
      <c r="B23" s="17"/>
    </row>
    <row r="24" spans="1:4" ht="22.5">
      <c r="A24" s="17" t="s">
        <v>43</v>
      </c>
      <c r="B24" s="17"/>
    </row>
    <row r="25" spans="1:4" ht="22.5">
      <c r="A25" s="28" t="s">
        <v>44</v>
      </c>
      <c r="B25" s="28"/>
      <c r="C25" s="28"/>
      <c r="D25" s="28"/>
    </row>
    <row r="26" spans="1:4" ht="22.5">
      <c r="A26" s="28" t="s">
        <v>45</v>
      </c>
      <c r="B26" s="28"/>
      <c r="C26" s="28"/>
      <c r="D26" s="28"/>
    </row>
    <row r="27" spans="1:4" ht="22.5">
      <c r="A27" s="17" t="s">
        <v>46</v>
      </c>
    </row>
    <row r="28" spans="1:4" ht="22.5">
      <c r="A28" s="17" t="s">
        <v>47</v>
      </c>
    </row>
    <row r="29" spans="1:4" ht="22.5">
      <c r="A29" s="17" t="s">
        <v>48</v>
      </c>
    </row>
    <row r="30" spans="1:4" ht="22.5">
      <c r="A30" s="17" t="s">
        <v>49</v>
      </c>
    </row>
    <row r="31" spans="1:4" ht="22.5">
      <c r="A31" s="17" t="s">
        <v>288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2" workbookViewId="0">
      <selection activeCell="B38" sqref="B38"/>
    </sheetView>
  </sheetViews>
  <sheetFormatPr defaultRowHeight="14.25"/>
  <cols>
    <col min="1" max="4" width="22.375" customWidth="1"/>
  </cols>
  <sheetData>
    <row r="1" spans="1:4" ht="32.25">
      <c r="A1" s="25" t="s">
        <v>217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218</v>
      </c>
      <c r="C3" s="4">
        <v>30000</v>
      </c>
      <c r="D3" s="5"/>
    </row>
    <row r="4" spans="1:4" ht="22.5">
      <c r="A4" s="30"/>
      <c r="B4" s="14" t="s">
        <v>7</v>
      </c>
      <c r="C4" s="6">
        <v>20000</v>
      </c>
      <c r="D4" s="24"/>
    </row>
    <row r="5" spans="1:4" ht="22.5">
      <c r="A5" s="29"/>
      <c r="B5" s="15" t="s">
        <v>8</v>
      </c>
      <c r="C5" s="8">
        <v>63000</v>
      </c>
      <c r="D5" s="3"/>
    </row>
    <row r="6" spans="1:4" ht="22.5">
      <c r="A6" s="29"/>
      <c r="B6" s="16" t="s">
        <v>9</v>
      </c>
      <c r="C6" s="10">
        <v>35000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10000</v>
      </c>
      <c r="D8" s="7"/>
    </row>
    <row r="9" spans="1:4" ht="22.5">
      <c r="A9" s="29"/>
      <c r="B9" s="16" t="s">
        <v>11</v>
      </c>
      <c r="C9" s="11">
        <v>5000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12000</v>
      </c>
      <c r="D17" s="1"/>
    </row>
    <row r="18" spans="1:4" ht="22.5">
      <c r="A18" s="32" t="s">
        <v>4</v>
      </c>
      <c r="B18" s="33"/>
      <c r="C18" s="20">
        <v>200000</v>
      </c>
      <c r="D18" s="21"/>
    </row>
    <row r="20" spans="1:4" ht="22.5">
      <c r="A20" s="17" t="s">
        <v>14</v>
      </c>
      <c r="B20" s="17"/>
    </row>
    <row r="21" spans="1:4" ht="22.5">
      <c r="A21" s="17" t="s">
        <v>16</v>
      </c>
      <c r="B21" s="17">
        <v>6</v>
      </c>
    </row>
    <row r="22" spans="1:4" ht="22.5">
      <c r="A22" s="17" t="s">
        <v>41</v>
      </c>
      <c r="B22" s="17"/>
    </row>
    <row r="23" spans="1:4" ht="22.5">
      <c r="A23" s="17" t="s">
        <v>15</v>
      </c>
      <c r="B23" s="17" t="s">
        <v>219</v>
      </c>
    </row>
    <row r="24" spans="1:4" ht="22.5">
      <c r="A24" s="17" t="s">
        <v>220</v>
      </c>
      <c r="B24" s="17"/>
    </row>
    <row r="25" spans="1:4" ht="22.5">
      <c r="A25" s="28" t="s">
        <v>221</v>
      </c>
      <c r="B25" s="28"/>
      <c r="C25" s="28"/>
      <c r="D25" s="28"/>
    </row>
    <row r="26" spans="1:4" ht="22.5">
      <c r="A26" s="28" t="s">
        <v>222</v>
      </c>
      <c r="B26" s="28"/>
      <c r="C26" s="28"/>
      <c r="D26" s="28"/>
    </row>
    <row r="27" spans="1:4" ht="22.5">
      <c r="A27" s="17" t="s">
        <v>17</v>
      </c>
    </row>
    <row r="28" spans="1:4" ht="22.5">
      <c r="A28" s="17" t="s">
        <v>223</v>
      </c>
    </row>
    <row r="29" spans="1:4" ht="22.5">
      <c r="A29" s="17" t="s">
        <v>224</v>
      </c>
    </row>
    <row r="30" spans="1:4" ht="22.5">
      <c r="A30" s="17" t="s">
        <v>79</v>
      </c>
      <c r="B30" t="s">
        <v>225</v>
      </c>
    </row>
    <row r="31" spans="1:4" ht="22.5">
      <c r="A31" s="17" t="s">
        <v>80</v>
      </c>
      <c r="B31" t="s">
        <v>226</v>
      </c>
    </row>
    <row r="32" spans="1:4" ht="22.5">
      <c r="A32" s="17" t="s">
        <v>81</v>
      </c>
      <c r="B32" t="s">
        <v>227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0" workbookViewId="0">
      <selection activeCell="C34" sqref="C34"/>
    </sheetView>
  </sheetViews>
  <sheetFormatPr defaultRowHeight="14.25"/>
  <cols>
    <col min="1" max="4" width="21" customWidth="1"/>
  </cols>
  <sheetData>
    <row r="1" spans="1:4" ht="25.5">
      <c r="A1" s="25" t="s">
        <v>228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22000</v>
      </c>
      <c r="D4" s="24"/>
    </row>
    <row r="5" spans="1:4" ht="22.5">
      <c r="A5" s="29"/>
      <c r="B5" s="15" t="s">
        <v>8</v>
      </c>
      <c r="C5" s="8">
        <v>5000</v>
      </c>
      <c r="D5" s="3"/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2000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13000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8000</v>
      </c>
      <c r="D17" s="1"/>
    </row>
    <row r="18" spans="1:4" ht="22.5">
      <c r="A18" s="32" t="s">
        <v>4</v>
      </c>
      <c r="B18" s="33"/>
      <c r="C18" s="20">
        <v>80000</v>
      </c>
      <c r="D18" s="21"/>
    </row>
    <row r="20" spans="1:4" ht="22.5">
      <c r="A20" s="17" t="s">
        <v>14</v>
      </c>
      <c r="B20" s="17"/>
    </row>
    <row r="21" spans="1:4" ht="22.5">
      <c r="A21" s="17" t="s">
        <v>16</v>
      </c>
      <c r="B21" s="17">
        <v>12</v>
      </c>
    </row>
    <row r="22" spans="1:4" ht="22.5">
      <c r="A22" s="17" t="s">
        <v>41</v>
      </c>
      <c r="B22" s="17"/>
    </row>
    <row r="23" spans="1:4" ht="22.5">
      <c r="A23" s="17" t="s">
        <v>15</v>
      </c>
      <c r="B23" s="17">
        <v>150</v>
      </c>
    </row>
    <row r="24" spans="1:4" ht="22.5">
      <c r="A24" s="17" t="s">
        <v>54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229</v>
      </c>
      <c r="B26" s="28"/>
      <c r="C26" s="28"/>
      <c r="D26" s="28"/>
    </row>
    <row r="27" spans="1:4" ht="22.5">
      <c r="A27" s="17" t="s">
        <v>17</v>
      </c>
      <c r="B27" t="s">
        <v>230</v>
      </c>
    </row>
    <row r="28" spans="1:4" ht="22.5">
      <c r="A28" s="17" t="s">
        <v>18</v>
      </c>
      <c r="B28" t="s">
        <v>231</v>
      </c>
    </row>
    <row r="29" spans="1:4" ht="22.5">
      <c r="A29" s="17" t="s">
        <v>78</v>
      </c>
      <c r="B29" t="s">
        <v>232</v>
      </c>
    </row>
    <row r="30" spans="1:4" ht="22.5">
      <c r="A30" s="17" t="s">
        <v>79</v>
      </c>
      <c r="B30" t="s">
        <v>233</v>
      </c>
    </row>
    <row r="31" spans="1:4" ht="22.5">
      <c r="A31" s="17" t="s">
        <v>80</v>
      </c>
      <c r="B31" t="s">
        <v>234</v>
      </c>
    </row>
    <row r="32" spans="1:4" ht="22.5">
      <c r="A32" s="17" t="s">
        <v>81</v>
      </c>
      <c r="B32" t="s">
        <v>235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2"/>
  <sheetViews>
    <sheetView rightToLeft="1" tabSelected="1" workbookViewId="0">
      <selection activeCell="D9" sqref="D9"/>
    </sheetView>
  </sheetViews>
  <sheetFormatPr defaultRowHeight="14.25"/>
  <cols>
    <col min="1" max="4" width="18.875" customWidth="1"/>
  </cols>
  <sheetData>
    <row r="1" spans="1:4" ht="22.5">
      <c r="A1" s="25" t="s">
        <v>236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41.2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45000</v>
      </c>
      <c r="D4" s="24"/>
    </row>
    <row r="5" spans="1:4" ht="22.5">
      <c r="A5" s="29"/>
      <c r="B5" s="15" t="s">
        <v>8</v>
      </c>
      <c r="C5" s="8">
        <v>100000</v>
      </c>
      <c r="D5" s="3"/>
    </row>
    <row r="6" spans="1:4" ht="22.5">
      <c r="A6" s="29"/>
      <c r="B6" s="16" t="s">
        <v>9</v>
      </c>
      <c r="C6" s="10">
        <v>21000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21000</v>
      </c>
      <c r="D9" s="9"/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80000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10000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13000</v>
      </c>
      <c r="D17" s="1"/>
    </row>
    <row r="18" spans="1:4" ht="22.5">
      <c r="A18" s="32" t="s">
        <v>4</v>
      </c>
      <c r="B18" s="33"/>
      <c r="C18" s="20"/>
      <c r="D18" s="21"/>
    </row>
    <row r="20" spans="1:4" ht="22.5">
      <c r="A20" s="17" t="s">
        <v>14</v>
      </c>
      <c r="B20" s="17"/>
    </row>
    <row r="21" spans="1:4" ht="22.5">
      <c r="A21" s="17" t="s">
        <v>16</v>
      </c>
      <c r="B21" s="17">
        <v>15</v>
      </c>
    </row>
    <row r="22" spans="1:4" ht="22.5">
      <c r="A22" s="17" t="s">
        <v>124</v>
      </c>
      <c r="B22" s="17"/>
    </row>
    <row r="23" spans="1:4" ht="22.5">
      <c r="A23" s="17" t="s">
        <v>15</v>
      </c>
      <c r="B23" s="17" t="s">
        <v>219</v>
      </c>
    </row>
    <row r="24" spans="1:4" ht="22.5">
      <c r="A24" s="17" t="s">
        <v>237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243</v>
      </c>
      <c r="B26" s="28"/>
      <c r="C26" s="28"/>
      <c r="D26" s="28"/>
    </row>
    <row r="27" spans="1:4" ht="22.5">
      <c r="A27" s="17" t="s">
        <v>17</v>
      </c>
    </row>
    <row r="28" spans="1:4" ht="22.5">
      <c r="A28" s="17" t="s">
        <v>238</v>
      </c>
    </row>
    <row r="29" spans="1:4" ht="22.5">
      <c r="A29" s="17" t="s">
        <v>239</v>
      </c>
    </row>
    <row r="30" spans="1:4" ht="22.5">
      <c r="A30" s="17" t="s">
        <v>79</v>
      </c>
      <c r="B30" t="s">
        <v>240</v>
      </c>
    </row>
    <row r="31" spans="1:4" ht="22.5">
      <c r="A31" s="17" t="s">
        <v>80</v>
      </c>
      <c r="B31" t="s">
        <v>241</v>
      </c>
    </row>
    <row r="32" spans="1:4" ht="22.5">
      <c r="A32" s="17" t="s">
        <v>81</v>
      </c>
      <c r="B32" t="s">
        <v>242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32"/>
  <sheetViews>
    <sheetView rightToLeft="1" workbookViewId="0">
      <selection activeCell="B14" sqref="B14"/>
    </sheetView>
  </sheetViews>
  <sheetFormatPr defaultRowHeight="14.25"/>
  <cols>
    <col min="1" max="4" width="23.125" customWidth="1"/>
  </cols>
  <sheetData>
    <row r="1" spans="1:4" ht="22.5">
      <c r="A1" s="25" t="s">
        <v>244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45000</v>
      </c>
      <c r="D4" s="24"/>
    </row>
    <row r="5" spans="1:4" ht="22.5">
      <c r="A5" s="29"/>
      <c r="B5" s="15" t="s">
        <v>8</v>
      </c>
      <c r="C5" s="8">
        <v>100000</v>
      </c>
      <c r="D5" s="3"/>
    </row>
    <row r="6" spans="1:4" ht="22.5">
      <c r="A6" s="29"/>
      <c r="B6" s="16" t="s">
        <v>9</v>
      </c>
      <c r="C6" s="10">
        <v>15000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20000</v>
      </c>
      <c r="D9" s="9"/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10000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32" t="s">
        <v>4</v>
      </c>
      <c r="B18" s="33"/>
      <c r="C18" s="20">
        <v>250000</v>
      </c>
      <c r="D18" s="21"/>
    </row>
    <row r="20" spans="1:4" ht="22.5">
      <c r="A20" s="17" t="s">
        <v>14</v>
      </c>
      <c r="B20" s="17"/>
    </row>
    <row r="21" spans="1:4" ht="22.5">
      <c r="A21" s="17" t="s">
        <v>16</v>
      </c>
      <c r="B21" s="17">
        <v>30</v>
      </c>
    </row>
    <row r="22" spans="1:4" ht="22.5">
      <c r="A22" s="17" t="s">
        <v>103</v>
      </c>
      <c r="B22" s="17"/>
    </row>
    <row r="23" spans="1:4" ht="22.5">
      <c r="A23" s="17" t="s">
        <v>245</v>
      </c>
      <c r="B23" s="17"/>
    </row>
    <row r="24" spans="1:4" ht="22.5">
      <c r="A24" s="17" t="s">
        <v>246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247</v>
      </c>
      <c r="B26" s="28"/>
      <c r="C26" s="28"/>
      <c r="D26" s="28"/>
    </row>
    <row r="27" spans="1:4" ht="22.5">
      <c r="A27" s="17" t="s">
        <v>248</v>
      </c>
    </row>
    <row r="28" spans="1:4" ht="22.5">
      <c r="A28" s="17" t="s">
        <v>249</v>
      </c>
    </row>
    <row r="29" spans="1:4" ht="22.5">
      <c r="A29" s="17" t="s">
        <v>250</v>
      </c>
    </row>
    <row r="30" spans="1:4" ht="22.5">
      <c r="A30" s="17" t="s">
        <v>251</v>
      </c>
    </row>
    <row r="31" spans="1:4" ht="22.5">
      <c r="A31" s="17" t="s">
        <v>252</v>
      </c>
    </row>
    <row r="32" spans="1:4" ht="22.5">
      <c r="A32" s="17" t="s">
        <v>253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19" workbookViewId="0">
      <selection activeCell="A27" sqref="A27:D27"/>
    </sheetView>
  </sheetViews>
  <sheetFormatPr defaultRowHeight="14.25"/>
  <cols>
    <col min="1" max="4" width="24" customWidth="1"/>
  </cols>
  <sheetData>
    <row r="1" spans="1:4" ht="22.5">
      <c r="A1" s="25" t="s">
        <v>292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35000</v>
      </c>
      <c r="D3" s="34" t="s">
        <v>293</v>
      </c>
    </row>
    <row r="4" spans="1:4" ht="22.5">
      <c r="A4" s="30"/>
      <c r="B4" s="14" t="s">
        <v>7</v>
      </c>
      <c r="C4" s="6">
        <v>30000</v>
      </c>
      <c r="D4" s="24"/>
    </row>
    <row r="5" spans="1:4" ht="22.5">
      <c r="A5" s="29"/>
      <c r="B5" s="15" t="s">
        <v>8</v>
      </c>
      <c r="C5" s="8">
        <v>62000</v>
      </c>
      <c r="D5" s="3"/>
    </row>
    <row r="6" spans="1:4" ht="22.5">
      <c r="A6" s="29"/>
      <c r="B6" s="16" t="s">
        <v>294</v>
      </c>
      <c r="C6" s="10">
        <v>25000</v>
      </c>
      <c r="D6" s="1"/>
    </row>
    <row r="7" spans="1:4" ht="22.5">
      <c r="A7" s="31" t="s">
        <v>3</v>
      </c>
      <c r="B7" s="16" t="s">
        <v>295</v>
      </c>
      <c r="C7" s="11">
        <v>5000</v>
      </c>
      <c r="D7" s="7"/>
    </row>
    <row r="8" spans="1:4" ht="22.5">
      <c r="A8" s="29"/>
      <c r="B8" s="16" t="s">
        <v>27</v>
      </c>
      <c r="C8" s="11">
        <v>1500</v>
      </c>
      <c r="D8" s="7"/>
    </row>
    <row r="9" spans="1:4" ht="22.5">
      <c r="A9" s="29"/>
      <c r="B9" s="16" t="s">
        <v>11</v>
      </c>
      <c r="C9" s="11">
        <v>5000</v>
      </c>
      <c r="D9" s="9"/>
    </row>
    <row r="10" spans="1:4" ht="22.5">
      <c r="A10" s="29"/>
      <c r="B10" s="16" t="s">
        <v>296</v>
      </c>
      <c r="C10" s="11">
        <v>10000</v>
      </c>
      <c r="D10" s="12"/>
    </row>
    <row r="11" spans="1:4" ht="22.5">
      <c r="A11" s="29"/>
      <c r="B11" s="16" t="s">
        <v>23</v>
      </c>
      <c r="C11" s="11">
        <v>1500</v>
      </c>
      <c r="D11" s="12"/>
    </row>
    <row r="12" spans="1:4" ht="22.5">
      <c r="A12" s="31" t="s">
        <v>20</v>
      </c>
      <c r="B12" s="16" t="s">
        <v>24</v>
      </c>
      <c r="C12" s="10">
        <v>120000</v>
      </c>
      <c r="D12" s="1"/>
    </row>
    <row r="13" spans="1:4" ht="22.5">
      <c r="A13" s="29"/>
      <c r="B13" s="16" t="s">
        <v>5</v>
      </c>
      <c r="C13" s="10"/>
      <c r="D13" s="1"/>
    </row>
    <row r="14" spans="1:4" ht="22.5">
      <c r="A14" s="29"/>
      <c r="B14" s="16" t="s">
        <v>21</v>
      </c>
      <c r="C14" s="10"/>
      <c r="D14" s="2"/>
    </row>
    <row r="15" spans="1:4" ht="22.5">
      <c r="A15" s="29"/>
      <c r="B15" s="16" t="s">
        <v>19</v>
      </c>
      <c r="C15" s="10"/>
      <c r="D15" s="1"/>
    </row>
    <row r="16" spans="1:4" ht="22.5">
      <c r="A16" s="29"/>
      <c r="B16" s="16" t="s">
        <v>12</v>
      </c>
      <c r="C16" s="10"/>
      <c r="D16" s="1"/>
    </row>
    <row r="17" spans="1:4" ht="22.5">
      <c r="A17" s="29"/>
      <c r="B17" s="16" t="s">
        <v>10</v>
      </c>
      <c r="C17" s="10"/>
      <c r="D17" s="1"/>
    </row>
    <row r="18" spans="1:4" ht="37.5">
      <c r="A18" s="22" t="s">
        <v>25</v>
      </c>
      <c r="B18" s="14"/>
      <c r="C18" s="6">
        <v>5000</v>
      </c>
      <c r="D18" s="1"/>
    </row>
    <row r="19" spans="1:4" ht="22.5">
      <c r="A19" s="32" t="s">
        <v>4</v>
      </c>
      <c r="B19" s="33"/>
      <c r="C19" s="20">
        <v>300000</v>
      </c>
      <c r="D19" s="21"/>
    </row>
    <row r="21" spans="1:4" ht="22.5">
      <c r="A21" s="17" t="s">
        <v>14</v>
      </c>
      <c r="B21" s="17"/>
    </row>
    <row r="22" spans="1:4" ht="22.5">
      <c r="A22" s="17" t="s">
        <v>297</v>
      </c>
      <c r="B22" s="17"/>
    </row>
    <row r="23" spans="1:4" ht="22.5">
      <c r="A23" s="17" t="s">
        <v>124</v>
      </c>
      <c r="B23" s="17"/>
    </row>
    <row r="24" spans="1:4" ht="22.5">
      <c r="A24" s="17" t="s">
        <v>298</v>
      </c>
      <c r="B24" s="17"/>
    </row>
    <row r="25" spans="1:4" ht="22.5">
      <c r="A25" s="17" t="s">
        <v>54</v>
      </c>
      <c r="B25" s="17"/>
    </row>
    <row r="26" spans="1:4" ht="22.5">
      <c r="A26" s="28" t="s">
        <v>55</v>
      </c>
      <c r="B26" s="28"/>
      <c r="C26" s="28"/>
      <c r="D26" s="28"/>
    </row>
    <row r="27" spans="1:4" ht="22.5">
      <c r="A27" s="28" t="s">
        <v>299</v>
      </c>
      <c r="B27" s="28"/>
      <c r="C27" s="28"/>
      <c r="D27" s="28"/>
    </row>
    <row r="28" spans="1:4" ht="22.5">
      <c r="A28" s="17" t="s">
        <v>300</v>
      </c>
    </row>
    <row r="29" spans="1:4" ht="22.5">
      <c r="A29" s="17" t="s">
        <v>301</v>
      </c>
    </row>
    <row r="30" spans="1:4" ht="22.5">
      <c r="A30" s="17" t="s">
        <v>302</v>
      </c>
    </row>
    <row r="31" spans="1:4" ht="22.5">
      <c r="A31" s="17" t="s">
        <v>303</v>
      </c>
    </row>
    <row r="32" spans="1:4" ht="22.5">
      <c r="A32" s="17" t="s">
        <v>304</v>
      </c>
    </row>
    <row r="33" spans="1:1" ht="22.5">
      <c r="A33" s="17" t="s">
        <v>305</v>
      </c>
    </row>
  </sheetData>
  <mergeCells count="7">
    <mergeCell ref="A27:D27"/>
    <mergeCell ref="A1:D1"/>
    <mergeCell ref="A3:A6"/>
    <mergeCell ref="A7:A11"/>
    <mergeCell ref="A12:A17"/>
    <mergeCell ref="A19:B19"/>
    <mergeCell ref="A26:D2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31" workbookViewId="0">
      <selection activeCell="D9" sqref="D9"/>
    </sheetView>
  </sheetViews>
  <sheetFormatPr defaultRowHeight="14.25"/>
  <cols>
    <col min="1" max="1" width="36.625" customWidth="1"/>
    <col min="2" max="4" width="25.625" customWidth="1"/>
  </cols>
  <sheetData>
    <row r="1" spans="1:4" ht="25.5">
      <c r="A1" s="25" t="s">
        <v>254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25000</v>
      </c>
      <c r="D4" s="24"/>
    </row>
    <row r="5" spans="1:4" ht="22.5">
      <c r="A5" s="29"/>
      <c r="B5" s="15" t="s">
        <v>8</v>
      </c>
      <c r="C5" s="8">
        <v>5000</v>
      </c>
      <c r="D5" s="3"/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5000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>
        <v>5000</v>
      </c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/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32" t="s">
        <v>4</v>
      </c>
      <c r="B18" s="33"/>
      <c r="C18" s="20">
        <v>80000</v>
      </c>
      <c r="D18" s="21"/>
    </row>
    <row r="20" spans="1:4" ht="22.5">
      <c r="A20" s="17" t="s">
        <v>14</v>
      </c>
      <c r="B20" s="17"/>
    </row>
    <row r="21" spans="1:4" ht="22.5">
      <c r="A21" s="17" t="s">
        <v>91</v>
      </c>
      <c r="B21" s="17"/>
    </row>
    <row r="22" spans="1:4" ht="22.5">
      <c r="A22" s="17" t="s">
        <v>41</v>
      </c>
      <c r="B22" s="17"/>
    </row>
    <row r="23" spans="1:4" ht="22.5">
      <c r="A23" s="17" t="s">
        <v>92</v>
      </c>
      <c r="B23" s="17"/>
    </row>
    <row r="24" spans="1:4" ht="22.5">
      <c r="A24" s="17" t="s">
        <v>54</v>
      </c>
      <c r="B24" s="17"/>
    </row>
    <row r="25" spans="1:4" ht="22.5">
      <c r="A25" s="28" t="s">
        <v>93</v>
      </c>
      <c r="B25" s="28"/>
      <c r="C25" s="28"/>
      <c r="D25" s="28"/>
    </row>
    <row r="26" spans="1:4" ht="22.5">
      <c r="A26" s="28" t="s">
        <v>94</v>
      </c>
      <c r="B26" s="28"/>
      <c r="C26" s="28"/>
      <c r="D26" s="28"/>
    </row>
    <row r="27" spans="1:4" ht="22.5">
      <c r="A27" s="17" t="s">
        <v>95</v>
      </c>
    </row>
    <row r="28" spans="1:4" ht="22.5">
      <c r="A28" s="17" t="s">
        <v>96</v>
      </c>
    </row>
    <row r="29" spans="1:4" ht="22.5">
      <c r="A29" s="17" t="s">
        <v>97</v>
      </c>
    </row>
    <row r="30" spans="1:4" ht="22.5">
      <c r="A30" s="17" t="s">
        <v>98</v>
      </c>
    </row>
    <row r="31" spans="1:4" ht="22.5">
      <c r="A31" s="17" t="s">
        <v>99</v>
      </c>
    </row>
    <row r="32" spans="1:4" ht="22.5">
      <c r="A32" s="17" t="s">
        <v>100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5" workbookViewId="0">
      <selection activeCell="E53" sqref="E53"/>
    </sheetView>
  </sheetViews>
  <sheetFormatPr defaultRowHeight="14.25"/>
  <cols>
    <col min="1" max="1" width="18.625" customWidth="1"/>
    <col min="2" max="3" width="13" customWidth="1"/>
    <col min="4" max="4" width="17.375" customWidth="1"/>
  </cols>
  <sheetData>
    <row r="1" spans="1:4" ht="28.5">
      <c r="A1" s="25" t="s">
        <v>205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41.25">
      <c r="A3" s="29" t="s">
        <v>2</v>
      </c>
      <c r="B3" s="13" t="s">
        <v>13</v>
      </c>
      <c r="C3" s="4">
        <v>10000</v>
      </c>
      <c r="D3" s="5"/>
    </row>
    <row r="4" spans="1:4" ht="41.25">
      <c r="A4" s="30"/>
      <c r="B4" s="14" t="s">
        <v>7</v>
      </c>
      <c r="C4" s="6">
        <v>40000</v>
      </c>
      <c r="D4" s="1"/>
    </row>
    <row r="5" spans="1:4" ht="45">
      <c r="A5" s="29"/>
      <c r="B5" s="15" t="s">
        <v>188</v>
      </c>
      <c r="C5" s="8">
        <v>400000</v>
      </c>
      <c r="D5" s="3" t="s">
        <v>189</v>
      </c>
    </row>
    <row r="6" spans="1:4" ht="41.25">
      <c r="A6" s="29"/>
      <c r="B6" s="16" t="s">
        <v>190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20000</v>
      </c>
      <c r="D7" s="7"/>
    </row>
    <row r="8" spans="1:4" ht="41.25">
      <c r="A8" s="29"/>
      <c r="B8" s="16" t="s">
        <v>27</v>
      </c>
      <c r="C8" s="11">
        <v>10000</v>
      </c>
      <c r="D8" s="7"/>
    </row>
    <row r="9" spans="1:4" ht="22.5">
      <c r="A9" s="29"/>
      <c r="B9" s="16" t="s">
        <v>11</v>
      </c>
      <c r="C9" s="11">
        <v>5000</v>
      </c>
      <c r="D9" s="9"/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30000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191</v>
      </c>
      <c r="C13" s="10">
        <v>30000</v>
      </c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10000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192</v>
      </c>
      <c r="B17" s="14"/>
      <c r="C17" s="6">
        <v>56000</v>
      </c>
      <c r="D17" s="1"/>
    </row>
    <row r="18" spans="1:4" ht="22.5">
      <c r="A18" s="32" t="s">
        <v>4</v>
      </c>
      <c r="B18" s="33"/>
      <c r="C18" s="23">
        <v>640000</v>
      </c>
      <c r="D18" s="21"/>
    </row>
    <row r="20" spans="1:4" ht="22.5">
      <c r="A20" s="17" t="s">
        <v>14</v>
      </c>
      <c r="B20" s="17"/>
    </row>
    <row r="21" spans="1:4" ht="22.5">
      <c r="A21" s="17" t="s">
        <v>193</v>
      </c>
      <c r="B21" s="17"/>
    </row>
    <row r="22" spans="1:4" ht="22.5">
      <c r="A22" s="17" t="s">
        <v>194</v>
      </c>
      <c r="B22" s="17"/>
    </row>
    <row r="23" spans="1:4" ht="22.5">
      <c r="A23" s="17" t="s">
        <v>195</v>
      </c>
      <c r="B23" s="17"/>
    </row>
    <row r="24" spans="1:4" ht="22.5">
      <c r="A24" s="17" t="s">
        <v>196</v>
      </c>
      <c r="B24" s="17"/>
    </row>
    <row r="25" spans="1:4" ht="22.5">
      <c r="A25" s="28" t="s">
        <v>197</v>
      </c>
      <c r="B25" s="28"/>
      <c r="C25" s="28"/>
      <c r="D25" s="28"/>
    </row>
    <row r="26" spans="1:4" ht="22.5">
      <c r="A26" s="28" t="s">
        <v>198</v>
      </c>
      <c r="B26" s="28"/>
      <c r="C26" s="28"/>
      <c r="D26" s="28"/>
    </row>
    <row r="27" spans="1:4" ht="22.5">
      <c r="A27" s="17" t="s">
        <v>199</v>
      </c>
    </row>
    <row r="28" spans="1:4" ht="22.5">
      <c r="A28" s="17" t="s">
        <v>200</v>
      </c>
    </row>
    <row r="29" spans="1:4" ht="22.5">
      <c r="A29" s="17" t="s">
        <v>201</v>
      </c>
    </row>
    <row r="30" spans="1:4" ht="22.5">
      <c r="A30" s="17" t="s">
        <v>202</v>
      </c>
    </row>
    <row r="31" spans="1:4" ht="22.5">
      <c r="A31" s="17" t="s">
        <v>203</v>
      </c>
    </row>
    <row r="32" spans="1:4" ht="22.5">
      <c r="A32" s="17" t="s">
        <v>204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4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4" workbookViewId="0">
      <selection activeCell="C17" sqref="C17"/>
    </sheetView>
  </sheetViews>
  <sheetFormatPr defaultRowHeight="14.25"/>
  <cols>
    <col min="1" max="3" width="24.25" customWidth="1"/>
    <col min="4" max="4" width="34.375" customWidth="1"/>
  </cols>
  <sheetData>
    <row r="1" spans="1:4" ht="22.5">
      <c r="A1" s="25" t="s">
        <v>50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20000</v>
      </c>
      <c r="D4" s="1" t="s">
        <v>286</v>
      </c>
    </row>
    <row r="5" spans="1:4" ht="22.5">
      <c r="A5" s="29"/>
      <c r="B5" s="15" t="s">
        <v>8</v>
      </c>
      <c r="C5" s="8">
        <v>40000</v>
      </c>
      <c r="D5" s="3" t="s">
        <v>285</v>
      </c>
    </row>
    <row r="6" spans="1:4" ht="22.5">
      <c r="A6" s="29"/>
      <c r="B6" s="16" t="s">
        <v>9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10000</v>
      </c>
      <c r="D8" s="7"/>
    </row>
    <row r="9" spans="1:4" ht="22.5">
      <c r="A9" s="29"/>
      <c r="B9" s="16" t="s">
        <v>11</v>
      </c>
      <c r="C9" s="11">
        <v>5000</v>
      </c>
      <c r="D9" s="9"/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20000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32" t="s">
        <v>4</v>
      </c>
      <c r="B18" s="33"/>
      <c r="C18" s="20">
        <v>170000</v>
      </c>
      <c r="D18" s="21"/>
    </row>
    <row r="20" spans="1:4" ht="22.5">
      <c r="A20" s="17" t="s">
        <v>14</v>
      </c>
      <c r="B20" s="17"/>
    </row>
    <row r="21" spans="1:4" ht="22.5">
      <c r="A21" s="17" t="s">
        <v>52</v>
      </c>
      <c r="B21" s="17"/>
    </row>
    <row r="22" spans="1:4" ht="22.5">
      <c r="A22" s="17" t="s">
        <v>41</v>
      </c>
      <c r="B22" s="17"/>
    </row>
    <row r="23" spans="1:4" ht="22.5">
      <c r="A23" s="17" t="s">
        <v>53</v>
      </c>
      <c r="B23" s="17"/>
    </row>
    <row r="24" spans="1:4" ht="22.5">
      <c r="A24" s="17" t="s">
        <v>54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56</v>
      </c>
      <c r="B26" s="28"/>
      <c r="C26" s="28"/>
      <c r="D26" s="28"/>
    </row>
    <row r="27" spans="1:4" ht="22.5">
      <c r="A27" s="17" t="s">
        <v>17</v>
      </c>
    </row>
    <row r="28" spans="1:4" ht="22.5">
      <c r="A28" s="17" t="s">
        <v>18</v>
      </c>
    </row>
    <row r="29" spans="1:4" ht="22.5">
      <c r="A29" s="17" t="s">
        <v>57</v>
      </c>
    </row>
    <row r="30" spans="1:4" ht="22.5">
      <c r="A30" s="17" t="s">
        <v>58</v>
      </c>
    </row>
    <row r="31" spans="1:4" ht="22.5">
      <c r="A31" s="17" t="s">
        <v>59</v>
      </c>
    </row>
    <row r="32" spans="1:4" ht="22.5">
      <c r="A32" s="17" t="s">
        <v>60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rightToLeft="1" workbookViewId="0">
      <selection activeCell="D11" sqref="D11"/>
    </sheetView>
  </sheetViews>
  <sheetFormatPr defaultRowHeight="14.25"/>
  <cols>
    <col min="1" max="4" width="23.75" customWidth="1"/>
  </cols>
  <sheetData>
    <row r="1" spans="1:4" ht="22.5">
      <c r="A1" s="25" t="s">
        <v>61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45">
      <c r="A4" s="30"/>
      <c r="B4" s="14" t="s">
        <v>7</v>
      </c>
      <c r="C4" s="6">
        <v>20000</v>
      </c>
      <c r="D4" s="24" t="s">
        <v>63</v>
      </c>
    </row>
    <row r="5" spans="1:4" ht="22.5">
      <c r="A5" s="29"/>
      <c r="B5" s="15" t="s">
        <v>8</v>
      </c>
      <c r="C5" s="8">
        <v>40000</v>
      </c>
      <c r="D5" s="3" t="s">
        <v>284</v>
      </c>
    </row>
    <row r="6" spans="1:4" ht="22.5">
      <c r="A6" s="29"/>
      <c r="B6" s="16" t="s">
        <v>9</v>
      </c>
      <c r="C6" s="10">
        <v>20000</v>
      </c>
      <c r="D6" s="1" t="s">
        <v>62</v>
      </c>
    </row>
    <row r="7" spans="1:4" ht="22.5">
      <c r="A7" s="31" t="s">
        <v>3</v>
      </c>
      <c r="B7" s="16" t="s">
        <v>26</v>
      </c>
      <c r="C7" s="11">
        <v>10000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15000</v>
      </c>
      <c r="D9" s="9"/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20000</v>
      </c>
      <c r="D11" s="1"/>
    </row>
    <row r="12" spans="1:4" ht="22.5">
      <c r="A12" s="29"/>
      <c r="B12" s="16" t="s">
        <v>12</v>
      </c>
      <c r="C12" s="10">
        <v>10000</v>
      </c>
      <c r="D12" s="1"/>
    </row>
    <row r="13" spans="1:4" ht="37.5">
      <c r="A13" s="22" t="s">
        <v>25</v>
      </c>
      <c r="B13" s="14"/>
      <c r="C13" s="6">
        <v>5000</v>
      </c>
      <c r="D13" s="1"/>
    </row>
    <row r="14" spans="1:4" ht="22.5">
      <c r="A14" s="32" t="s">
        <v>4</v>
      </c>
      <c r="B14" s="33"/>
      <c r="C14" s="20">
        <v>160000</v>
      </c>
      <c r="D14" s="21"/>
    </row>
    <row r="16" spans="1:4" ht="22.5">
      <c r="A16" s="17" t="s">
        <v>14</v>
      </c>
      <c r="B16" s="17"/>
    </row>
    <row r="17" spans="1:4" ht="22.5">
      <c r="A17" s="17" t="s">
        <v>52</v>
      </c>
      <c r="B17" s="17"/>
    </row>
    <row r="18" spans="1:4" ht="22.5">
      <c r="A18" s="17" t="s">
        <v>41</v>
      </c>
      <c r="B18" s="17"/>
    </row>
    <row r="19" spans="1:4" ht="22.5">
      <c r="A19" s="17" t="s">
        <v>53</v>
      </c>
      <c r="B19" s="17"/>
    </row>
    <row r="20" spans="1:4" ht="22.5">
      <c r="A20" s="17" t="s">
        <v>54</v>
      </c>
      <c r="B20" s="17"/>
    </row>
    <row r="21" spans="1:4" ht="22.5">
      <c r="A21" s="28" t="s">
        <v>55</v>
      </c>
      <c r="B21" s="28"/>
      <c r="C21" s="28"/>
      <c r="D21" s="28"/>
    </row>
    <row r="22" spans="1:4" ht="22.5">
      <c r="A22" s="28" t="s">
        <v>56</v>
      </c>
      <c r="B22" s="28"/>
      <c r="C22" s="28"/>
      <c r="D22" s="28"/>
    </row>
    <row r="23" spans="1:4" ht="22.5">
      <c r="A23" s="17" t="s">
        <v>64</v>
      </c>
    </row>
    <row r="24" spans="1:4" ht="22.5">
      <c r="A24" s="17" t="s">
        <v>65</v>
      </c>
    </row>
    <row r="25" spans="1:4" ht="22.5">
      <c r="A25" s="17" t="s">
        <v>66</v>
      </c>
    </row>
    <row r="26" spans="1:4" ht="22.5">
      <c r="A26" s="17" t="s">
        <v>67</v>
      </c>
    </row>
    <row r="27" spans="1:4" ht="22.5">
      <c r="A27" s="17" t="s">
        <v>68</v>
      </c>
    </row>
  </sheetData>
  <mergeCells count="7">
    <mergeCell ref="A22:D22"/>
    <mergeCell ref="A1:D1"/>
    <mergeCell ref="A3:A6"/>
    <mergeCell ref="A7:A10"/>
    <mergeCell ref="A11:A12"/>
    <mergeCell ref="A14:B14"/>
    <mergeCell ref="A21:D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rightToLeft="1" topLeftCell="A19" workbookViewId="0">
      <selection activeCell="A26" sqref="A26"/>
    </sheetView>
  </sheetViews>
  <sheetFormatPr defaultRowHeight="14.25"/>
  <cols>
    <col min="1" max="4" width="24.125" customWidth="1"/>
  </cols>
  <sheetData>
    <row r="1" spans="1:4" ht="22.5">
      <c r="A1" s="25" t="s">
        <v>69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5000</v>
      </c>
      <c r="D3" s="5"/>
    </row>
    <row r="4" spans="1:4" ht="45">
      <c r="A4" s="30"/>
      <c r="B4" s="14" t="s">
        <v>7</v>
      </c>
      <c r="C4" s="6">
        <v>20000</v>
      </c>
      <c r="D4" s="24" t="s">
        <v>281</v>
      </c>
    </row>
    <row r="5" spans="1:4" ht="22.5">
      <c r="A5" s="29"/>
      <c r="B5" s="15" t="s">
        <v>8</v>
      </c>
      <c r="C5" s="8">
        <v>5000</v>
      </c>
      <c r="D5" s="3" t="s">
        <v>70</v>
      </c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 t="s">
        <v>71</v>
      </c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5000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15000</v>
      </c>
      <c r="D11" s="1" t="s">
        <v>51</v>
      </c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>
        <v>5000</v>
      </c>
      <c r="D13" s="2"/>
    </row>
    <row r="14" spans="1:4" ht="22.5">
      <c r="A14" s="29"/>
      <c r="B14" s="16" t="s">
        <v>10</v>
      </c>
      <c r="C14" s="10">
        <v>5000</v>
      </c>
      <c r="D14" s="1"/>
    </row>
    <row r="15" spans="1:4" ht="37.5">
      <c r="A15" s="22" t="s">
        <v>25</v>
      </c>
      <c r="B15" s="14"/>
      <c r="C15" s="6">
        <v>5000</v>
      </c>
      <c r="D15" s="1"/>
    </row>
    <row r="16" spans="1:4" ht="22.5">
      <c r="A16" s="32" t="s">
        <v>4</v>
      </c>
      <c r="B16" s="33"/>
      <c r="C16" s="20">
        <v>80000</v>
      </c>
      <c r="D16" s="21"/>
    </row>
    <row r="18" spans="1:4" ht="22.5">
      <c r="A18" s="17" t="s">
        <v>14</v>
      </c>
      <c r="B18" s="17"/>
    </row>
    <row r="19" spans="1:4" ht="22.5">
      <c r="A19" s="17" t="s">
        <v>72</v>
      </c>
      <c r="B19" s="17"/>
    </row>
    <row r="20" spans="1:4" ht="22.5">
      <c r="A20" s="17" t="s">
        <v>41</v>
      </c>
      <c r="B20" s="17"/>
    </row>
    <row r="21" spans="1:4" ht="22.5">
      <c r="A21" s="17" t="s">
        <v>282</v>
      </c>
      <c r="B21" s="17"/>
    </row>
    <row r="22" spans="1:4" ht="22.5">
      <c r="A22" s="17" t="s">
        <v>54</v>
      </c>
      <c r="B22" s="17"/>
    </row>
    <row r="23" spans="1:4" ht="22.5">
      <c r="A23" s="28" t="s">
        <v>55</v>
      </c>
      <c r="B23" s="28"/>
      <c r="C23" s="28"/>
      <c r="D23" s="28"/>
    </row>
    <row r="24" spans="1:4" ht="22.5">
      <c r="A24" s="28" t="s">
        <v>56</v>
      </c>
      <c r="B24" s="28"/>
      <c r="C24" s="28"/>
      <c r="D24" s="28"/>
    </row>
    <row r="25" spans="1:4" ht="22.5">
      <c r="A25" s="17" t="s">
        <v>283</v>
      </c>
    </row>
    <row r="26" spans="1:4" ht="22.5">
      <c r="A26" s="17" t="s">
        <v>73</v>
      </c>
    </row>
    <row r="27" spans="1:4" ht="22.5">
      <c r="A27" s="17" t="s">
        <v>74</v>
      </c>
    </row>
    <row r="28" spans="1:4" ht="22.5">
      <c r="A28" s="17" t="s">
        <v>75</v>
      </c>
    </row>
    <row r="29" spans="1:4" ht="22.5">
      <c r="A29" s="17" t="s">
        <v>76</v>
      </c>
    </row>
    <row r="30" spans="1:4" ht="22.5">
      <c r="A30" s="17" t="s">
        <v>77</v>
      </c>
    </row>
  </sheetData>
  <mergeCells count="7">
    <mergeCell ref="A24:D24"/>
    <mergeCell ref="A1:D1"/>
    <mergeCell ref="A3:A6"/>
    <mergeCell ref="A7:A10"/>
    <mergeCell ref="A11:A14"/>
    <mergeCell ref="A16:B16"/>
    <mergeCell ref="A23:D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rightToLeft="1" workbookViewId="0">
      <selection activeCell="D7" sqref="D7"/>
    </sheetView>
  </sheetViews>
  <sheetFormatPr defaultRowHeight="14.25"/>
  <cols>
    <col min="1" max="1" width="39.875" customWidth="1"/>
    <col min="2" max="2" width="24.125" customWidth="1"/>
    <col min="3" max="4" width="16.875" customWidth="1"/>
  </cols>
  <sheetData>
    <row r="1" spans="1:4" ht="22.5">
      <c r="A1" s="25" t="s">
        <v>83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5000</v>
      </c>
      <c r="D3" s="5"/>
    </row>
    <row r="4" spans="1:4" ht="22.5">
      <c r="A4" s="30"/>
      <c r="B4" s="14" t="s">
        <v>7</v>
      </c>
      <c r="C4" s="6">
        <v>30000</v>
      </c>
      <c r="D4" s="24"/>
    </row>
    <row r="5" spans="1:4" ht="22.5">
      <c r="A5" s="29"/>
      <c r="B5" s="15" t="s">
        <v>8</v>
      </c>
      <c r="C5" s="8">
        <v>4000</v>
      </c>
      <c r="D5" s="3" t="s">
        <v>278</v>
      </c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10000</v>
      </c>
      <c r="D11" s="1"/>
    </row>
    <row r="12" spans="1:4" ht="22.5">
      <c r="A12" s="29"/>
      <c r="B12" s="16" t="s">
        <v>21</v>
      </c>
      <c r="C12" s="10">
        <v>5000</v>
      </c>
      <c r="D12" s="2"/>
    </row>
    <row r="13" spans="1:4" ht="22.5">
      <c r="A13" s="29"/>
      <c r="B13" s="16" t="s">
        <v>12</v>
      </c>
      <c r="C13" s="10">
        <v>5000</v>
      </c>
      <c r="D13" s="1"/>
    </row>
    <row r="14" spans="1:4" ht="37.5">
      <c r="A14" s="22" t="s">
        <v>25</v>
      </c>
      <c r="B14" s="14"/>
      <c r="C14" s="6">
        <v>6000</v>
      </c>
      <c r="D14" s="1"/>
    </row>
    <row r="15" spans="1:4" ht="22.5">
      <c r="A15" s="32" t="s">
        <v>4</v>
      </c>
      <c r="B15" s="33"/>
      <c r="C15" s="20">
        <v>95000</v>
      </c>
      <c r="D15" s="21"/>
    </row>
    <row r="17" spans="1:4" ht="22.5">
      <c r="A17" s="17" t="s">
        <v>14</v>
      </c>
      <c r="B17" s="17"/>
    </row>
    <row r="18" spans="1:4" ht="22.5">
      <c r="A18" s="17" t="s">
        <v>85</v>
      </c>
      <c r="B18" s="17"/>
    </row>
    <row r="19" spans="1:4" ht="22.5">
      <c r="A19" s="17" t="s">
        <v>41</v>
      </c>
      <c r="B19" s="17"/>
    </row>
    <row r="20" spans="1:4" ht="22.5">
      <c r="A20" s="17" t="s">
        <v>86</v>
      </c>
      <c r="B20" s="17"/>
    </row>
    <row r="21" spans="1:4" ht="22.5">
      <c r="A21" s="17" t="s">
        <v>54</v>
      </c>
      <c r="B21" s="17"/>
    </row>
    <row r="22" spans="1:4" ht="22.5">
      <c r="A22" s="28" t="s">
        <v>55</v>
      </c>
      <c r="B22" s="28"/>
      <c r="C22" s="28"/>
      <c r="D22" s="28"/>
    </row>
    <row r="23" spans="1:4" ht="22.5">
      <c r="A23" s="28" t="s">
        <v>279</v>
      </c>
      <c r="B23" s="28"/>
      <c r="C23" s="28"/>
      <c r="D23" s="28"/>
    </row>
    <row r="24" spans="1:4" ht="22.5">
      <c r="A24" s="17" t="s">
        <v>87</v>
      </c>
    </row>
    <row r="25" spans="1:4" ht="22.5">
      <c r="A25" s="17" t="s">
        <v>88</v>
      </c>
    </row>
    <row r="26" spans="1:4" ht="22.5">
      <c r="A26" s="17" t="s">
        <v>74</v>
      </c>
    </row>
    <row r="27" spans="1:4" ht="22.5">
      <c r="A27" s="17" t="s">
        <v>89</v>
      </c>
    </row>
    <row r="28" spans="1:4" ht="22.5">
      <c r="A28" s="17" t="s">
        <v>280</v>
      </c>
    </row>
    <row r="29" spans="1:4" ht="22.5">
      <c r="A29" s="17" t="s">
        <v>90</v>
      </c>
    </row>
  </sheetData>
  <mergeCells count="7">
    <mergeCell ref="A23:D23"/>
    <mergeCell ref="A1:D1"/>
    <mergeCell ref="A3:A6"/>
    <mergeCell ref="A7:A10"/>
    <mergeCell ref="A11:A13"/>
    <mergeCell ref="A15:B15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9" workbookViewId="0">
      <selection activeCell="A32" sqref="A32"/>
    </sheetView>
  </sheetViews>
  <sheetFormatPr defaultRowHeight="14.25"/>
  <cols>
    <col min="1" max="1" width="40.875" customWidth="1"/>
    <col min="2" max="4" width="23" customWidth="1"/>
  </cols>
  <sheetData>
    <row r="1" spans="1:4" ht="22.5">
      <c r="A1" s="25" t="s">
        <v>275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22.5">
      <c r="A4" s="30"/>
      <c r="B4" s="14" t="s">
        <v>7</v>
      </c>
      <c r="C4" s="6">
        <v>30000</v>
      </c>
      <c r="D4" s="24"/>
    </row>
    <row r="5" spans="1:4" ht="22.5">
      <c r="A5" s="29"/>
      <c r="B5" s="15" t="s">
        <v>8</v>
      </c>
      <c r="C5" s="8">
        <v>100000</v>
      </c>
      <c r="D5" s="3" t="s">
        <v>101</v>
      </c>
    </row>
    <row r="6" spans="1:4" ht="22.5">
      <c r="A6" s="29"/>
      <c r="B6" s="16" t="s">
        <v>9</v>
      </c>
      <c r="C6" s="10">
        <v>20000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10000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20000</v>
      </c>
      <c r="D11" s="1" t="s">
        <v>62</v>
      </c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30000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20000</v>
      </c>
      <c r="D17" s="1"/>
    </row>
    <row r="18" spans="1:4" ht="22.5">
      <c r="A18" s="32" t="s">
        <v>4</v>
      </c>
      <c r="B18" s="33"/>
      <c r="C18" s="20">
        <v>250000</v>
      </c>
      <c r="D18" s="21"/>
    </row>
    <row r="20" spans="1:4" ht="22.5">
      <c r="A20" s="17" t="s">
        <v>14</v>
      </c>
      <c r="B20" s="17"/>
    </row>
    <row r="21" spans="1:4" ht="22.5">
      <c r="A21" s="17" t="s">
        <v>102</v>
      </c>
      <c r="B21" s="17"/>
    </row>
    <row r="22" spans="1:4" ht="22.5">
      <c r="A22" s="17" t="s">
        <v>103</v>
      </c>
      <c r="B22" s="17"/>
    </row>
    <row r="23" spans="1:4" ht="22.5">
      <c r="A23" s="17" t="s">
        <v>104</v>
      </c>
      <c r="B23" s="17"/>
    </row>
    <row r="24" spans="1:4" ht="22.5">
      <c r="A24" s="17" t="s">
        <v>276</v>
      </c>
      <c r="B24" s="17"/>
    </row>
    <row r="25" spans="1:4" ht="22.5">
      <c r="A25" s="28" t="s">
        <v>55</v>
      </c>
      <c r="B25" s="28"/>
      <c r="C25" s="28"/>
      <c r="D25" s="28"/>
    </row>
    <row r="26" spans="1:4" ht="22.5">
      <c r="A26" s="28" t="s">
        <v>277</v>
      </c>
      <c r="B26" s="28"/>
      <c r="C26" s="28"/>
      <c r="D26" s="28"/>
    </row>
    <row r="27" spans="1:4" ht="22.5">
      <c r="A27" s="17" t="s">
        <v>105</v>
      </c>
    </row>
    <row r="28" spans="1:4" ht="22.5">
      <c r="A28" s="17" t="s">
        <v>106</v>
      </c>
    </row>
    <row r="29" spans="1:4" ht="22.5">
      <c r="A29" s="17" t="s">
        <v>107</v>
      </c>
    </row>
    <row r="30" spans="1:4" ht="22.5">
      <c r="A30" s="17" t="s">
        <v>108</v>
      </c>
    </row>
    <row r="31" spans="1:4" ht="22.5">
      <c r="A31" s="17" t="s">
        <v>109</v>
      </c>
    </row>
    <row r="32" spans="1:4" ht="22.5">
      <c r="A32" s="17" t="s">
        <v>110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2" workbookViewId="0">
      <selection activeCell="B32" sqref="B32"/>
    </sheetView>
  </sheetViews>
  <sheetFormatPr defaultRowHeight="14.25"/>
  <cols>
    <col min="1" max="4" width="27.875" customWidth="1"/>
  </cols>
  <sheetData>
    <row r="1" spans="1:4" ht="22.5">
      <c r="A1" s="25" t="s">
        <v>82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7000</v>
      </c>
      <c r="D3" s="5"/>
    </row>
    <row r="4" spans="1:4" ht="22.5">
      <c r="A4" s="30"/>
      <c r="B4" s="14" t="s">
        <v>7</v>
      </c>
      <c r="C4" s="6">
        <v>20000</v>
      </c>
      <c r="D4" s="24"/>
    </row>
    <row r="5" spans="1:4" ht="22.5">
      <c r="A5" s="29"/>
      <c r="B5" s="15" t="s">
        <v>8</v>
      </c>
      <c r="C5" s="8">
        <v>5000</v>
      </c>
      <c r="D5" s="3" t="s">
        <v>84</v>
      </c>
    </row>
    <row r="6" spans="1:4" ht="22.5">
      <c r="A6" s="29"/>
      <c r="B6" s="16" t="s">
        <v>9</v>
      </c>
      <c r="C6" s="10">
        <v>5000</v>
      </c>
      <c r="D6" s="1"/>
    </row>
    <row r="7" spans="1:4" ht="22.5">
      <c r="A7" s="31" t="s">
        <v>3</v>
      </c>
      <c r="B7" s="16" t="s">
        <v>26</v>
      </c>
      <c r="C7" s="11">
        <v>5000</v>
      </c>
      <c r="D7" s="7"/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5000</v>
      </c>
      <c r="D9" s="9"/>
    </row>
    <row r="10" spans="1:4" ht="22.5">
      <c r="A10" s="29"/>
      <c r="B10" s="16" t="s">
        <v>23</v>
      </c>
      <c r="C10" s="11"/>
      <c r="D10" s="12"/>
    </row>
    <row r="11" spans="1:4" ht="22.5">
      <c r="A11" s="31" t="s">
        <v>20</v>
      </c>
      <c r="B11" s="16" t="s">
        <v>24</v>
      </c>
      <c r="C11" s="10">
        <v>30000</v>
      </c>
      <c r="D11" s="1" t="s">
        <v>62</v>
      </c>
    </row>
    <row r="12" spans="1:4" ht="22.5">
      <c r="A12" s="29"/>
      <c r="B12" s="16" t="s">
        <v>5</v>
      </c>
      <c r="C12" s="10"/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/>
      <c r="D14" s="1"/>
    </row>
    <row r="15" spans="1:4" ht="22.5">
      <c r="A15" s="29"/>
      <c r="B15" s="16" t="s">
        <v>12</v>
      </c>
      <c r="C15" s="10">
        <v>30000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8000</v>
      </c>
      <c r="D17" s="1"/>
    </row>
    <row r="18" spans="1:4" ht="22.5">
      <c r="A18" s="32" t="s">
        <v>4</v>
      </c>
      <c r="B18" s="33"/>
      <c r="C18" s="23">
        <f>SUM(C3:C17)</f>
        <v>120000</v>
      </c>
      <c r="D18" s="21"/>
    </row>
    <row r="20" spans="1:4" ht="22.5">
      <c r="A20" s="17" t="s">
        <v>14</v>
      </c>
      <c r="B20" s="17"/>
    </row>
    <row r="21" spans="1:4" ht="22.5">
      <c r="A21" s="17" t="s">
        <v>111</v>
      </c>
      <c r="B21" s="17"/>
    </row>
    <row r="22" spans="1:4" ht="22.5">
      <c r="A22" s="17" t="s">
        <v>41</v>
      </c>
      <c r="B22" s="17"/>
    </row>
    <row r="23" spans="1:4" ht="22.5">
      <c r="A23" s="17" t="s">
        <v>112</v>
      </c>
      <c r="B23" s="17"/>
    </row>
    <row r="24" spans="1:4" ht="22.5">
      <c r="A24" s="17" t="s">
        <v>54</v>
      </c>
      <c r="B24" s="17"/>
    </row>
    <row r="25" spans="1:4" ht="22.5">
      <c r="A25" s="28" t="s">
        <v>274</v>
      </c>
      <c r="B25" s="28"/>
      <c r="C25" s="28"/>
      <c r="D25" s="28"/>
    </row>
    <row r="26" spans="1:4" ht="22.5">
      <c r="A26" s="28" t="s">
        <v>113</v>
      </c>
      <c r="B26" s="28"/>
      <c r="C26" s="28"/>
      <c r="D26" s="28"/>
    </row>
    <row r="27" spans="1:4" ht="22.5">
      <c r="A27" s="17" t="s">
        <v>114</v>
      </c>
    </row>
    <row r="28" spans="1:4" ht="22.5">
      <c r="A28" s="17" t="s">
        <v>106</v>
      </c>
    </row>
    <row r="29" spans="1:4" ht="22.5">
      <c r="A29" s="17" t="s">
        <v>115</v>
      </c>
    </row>
    <row r="30" spans="1:4" ht="22.5">
      <c r="A30" s="17" t="s">
        <v>116</v>
      </c>
    </row>
    <row r="31" spans="1:4" ht="22.5">
      <c r="A31" s="17" t="s">
        <v>117</v>
      </c>
    </row>
    <row r="32" spans="1:4" ht="22.5">
      <c r="A32" s="17" t="s">
        <v>118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1"/>
  <sheetViews>
    <sheetView rightToLeft="1" topLeftCell="A16" workbookViewId="0">
      <selection activeCell="A27" sqref="A27:XFD27"/>
    </sheetView>
  </sheetViews>
  <sheetFormatPr defaultRowHeight="14.25"/>
  <cols>
    <col min="1" max="1" width="39.375" customWidth="1"/>
    <col min="2" max="2" width="27.875" customWidth="1"/>
    <col min="3" max="4" width="20" customWidth="1"/>
  </cols>
  <sheetData>
    <row r="1" spans="1:4" ht="22.5">
      <c r="A1" s="25" t="s">
        <v>131</v>
      </c>
      <c r="B1" s="26"/>
      <c r="C1" s="26"/>
      <c r="D1" s="27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29" t="s">
        <v>2</v>
      </c>
      <c r="B3" s="13" t="s">
        <v>13</v>
      </c>
      <c r="C3" s="4">
        <v>10000</v>
      </c>
      <c r="D3" s="5"/>
    </row>
    <row r="4" spans="1:4" ht="45">
      <c r="A4" s="30"/>
      <c r="B4" s="14" t="s">
        <v>7</v>
      </c>
      <c r="C4" s="6">
        <v>25000</v>
      </c>
      <c r="D4" s="24" t="s">
        <v>119</v>
      </c>
    </row>
    <row r="5" spans="1:4" ht="22.5">
      <c r="A5" s="29"/>
      <c r="B5" s="15" t="s">
        <v>8</v>
      </c>
      <c r="C5" s="8">
        <v>10000</v>
      </c>
      <c r="D5" s="3" t="s">
        <v>121</v>
      </c>
    </row>
    <row r="6" spans="1:4" ht="22.5">
      <c r="A6" s="29"/>
      <c r="B6" s="16" t="s">
        <v>9</v>
      </c>
      <c r="C6" s="8">
        <v>7500</v>
      </c>
      <c r="D6" s="3" t="s">
        <v>120</v>
      </c>
    </row>
    <row r="7" spans="1:4" ht="22.5">
      <c r="A7" s="31" t="s">
        <v>3</v>
      </c>
      <c r="B7" s="16" t="s">
        <v>26</v>
      </c>
      <c r="C7" s="11">
        <v>7500</v>
      </c>
      <c r="D7" s="7" t="s">
        <v>120</v>
      </c>
    </row>
    <row r="8" spans="1:4" ht="22.5">
      <c r="A8" s="29"/>
      <c r="B8" s="16" t="s">
        <v>27</v>
      </c>
      <c r="C8" s="11">
        <v>5000</v>
      </c>
      <c r="D8" s="7"/>
    </row>
    <row r="9" spans="1:4" ht="22.5">
      <c r="A9" s="29"/>
      <c r="B9" s="16" t="s">
        <v>11</v>
      </c>
      <c r="C9" s="11">
        <v>15000</v>
      </c>
      <c r="D9" s="9" t="s">
        <v>122</v>
      </c>
    </row>
    <row r="10" spans="1:4" ht="22.5">
      <c r="A10" s="29"/>
      <c r="B10" s="16" t="s">
        <v>23</v>
      </c>
      <c r="C10" s="11">
        <v>5000</v>
      </c>
      <c r="D10" s="12"/>
    </row>
    <row r="11" spans="1:4" ht="22.5">
      <c r="A11" s="31" t="s">
        <v>20</v>
      </c>
      <c r="B11" s="16" t="s">
        <v>24</v>
      </c>
      <c r="C11" s="10">
        <v>20000</v>
      </c>
      <c r="D11" s="1" t="s">
        <v>123</v>
      </c>
    </row>
    <row r="12" spans="1:4" ht="22.5">
      <c r="A12" s="29"/>
      <c r="B12" s="16" t="s">
        <v>5</v>
      </c>
      <c r="C12" s="10">
        <v>5000</v>
      </c>
      <c r="D12" s="1"/>
    </row>
    <row r="13" spans="1:4" ht="22.5">
      <c r="A13" s="29"/>
      <c r="B13" s="16" t="s">
        <v>21</v>
      </c>
      <c r="C13" s="10"/>
      <c r="D13" s="2"/>
    </row>
    <row r="14" spans="1:4" ht="22.5">
      <c r="A14" s="29"/>
      <c r="B14" s="16" t="s">
        <v>19</v>
      </c>
      <c r="C14" s="10">
        <v>5000</v>
      </c>
      <c r="D14" s="1"/>
    </row>
    <row r="15" spans="1:4" ht="22.5">
      <c r="A15" s="29"/>
      <c r="B15" s="16" t="s">
        <v>12</v>
      </c>
      <c r="C15" s="10">
        <v>25000</v>
      </c>
      <c r="D15" s="1"/>
    </row>
    <row r="16" spans="1:4" ht="22.5">
      <c r="A16" s="29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32" t="s">
        <v>4</v>
      </c>
      <c r="B18" s="33"/>
      <c r="C18" s="23">
        <f>SUM(C3:C17)</f>
        <v>150000</v>
      </c>
      <c r="D18" s="21"/>
    </row>
    <row r="20" spans="1:4" ht="22.5">
      <c r="A20" s="17" t="s">
        <v>14</v>
      </c>
      <c r="B20" s="17"/>
    </row>
    <row r="21" spans="1:4" ht="22.5">
      <c r="A21" s="17" t="s">
        <v>273</v>
      </c>
      <c r="B21" s="17"/>
    </row>
    <row r="22" spans="1:4" ht="22.5">
      <c r="A22" s="17" t="s">
        <v>124</v>
      </c>
      <c r="B22" s="17"/>
    </row>
    <row r="23" spans="1:4" ht="22.5">
      <c r="A23" s="17" t="s">
        <v>125</v>
      </c>
      <c r="B23" s="17"/>
    </row>
    <row r="24" spans="1:4" ht="22.5">
      <c r="A24" s="17" t="s">
        <v>54</v>
      </c>
      <c r="B24" s="17"/>
    </row>
    <row r="25" spans="1:4" ht="22.5">
      <c r="A25" s="28" t="s">
        <v>126</v>
      </c>
      <c r="B25" s="28"/>
      <c r="C25" s="28"/>
      <c r="D25" s="28"/>
    </row>
    <row r="26" spans="1:4" ht="22.5">
      <c r="A26" s="28" t="s">
        <v>127</v>
      </c>
      <c r="B26" s="28"/>
      <c r="C26" s="28"/>
      <c r="D26" s="28"/>
    </row>
    <row r="27" spans="1:4" ht="22.5">
      <c r="A27" s="17" t="s">
        <v>128</v>
      </c>
    </row>
    <row r="28" spans="1:4" ht="22.5">
      <c r="A28" s="17" t="s">
        <v>129</v>
      </c>
    </row>
    <row r="29" spans="1:4" ht="22.5">
      <c r="A29" s="17" t="s">
        <v>98</v>
      </c>
    </row>
    <row r="30" spans="1:4" ht="22.5">
      <c r="A30" s="17" t="s">
        <v>130</v>
      </c>
    </row>
    <row r="31" spans="1:4" ht="22.5">
      <c r="A31" s="17" t="s">
        <v>110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کنگر فرنگی </vt:lpstr>
      <vt:lpstr>سیاه دانه </vt:lpstr>
      <vt:lpstr>اسطو خدوس </vt:lpstr>
      <vt:lpstr>رزماری </vt:lpstr>
      <vt:lpstr>زیره سبر</vt:lpstr>
      <vt:lpstr>رازیانه </vt:lpstr>
      <vt:lpstr>سرخار گل </vt:lpstr>
      <vt:lpstr>همیشه بهار </vt:lpstr>
      <vt:lpstr>بابونه </vt:lpstr>
      <vt:lpstr>بادرنجیویه </vt:lpstr>
      <vt:lpstr>آویشن </vt:lpstr>
      <vt:lpstr>زنیان</vt:lpstr>
      <vt:lpstr>زوفا </vt:lpstr>
      <vt:lpstr>قدومه شیرازی </vt:lpstr>
      <vt:lpstr>کرفس کوهی </vt:lpstr>
      <vt:lpstr>زرین گیاه </vt:lpstr>
      <vt:lpstr>مریم گلی </vt:lpstr>
      <vt:lpstr>آنیسون </vt:lpstr>
      <vt:lpstr>موسیر</vt:lpstr>
      <vt:lpstr>زرشک</vt:lpstr>
      <vt:lpstr>کاستی</vt:lpstr>
      <vt:lpstr>گل گاوزبان</vt:lpstr>
      <vt:lpstr>نعناع فلفلی</vt:lpstr>
      <vt:lpstr>گل محمدی </vt:lpstr>
      <vt:lpstr>خار مریم </vt:lpstr>
      <vt:lpstr>زعفران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a.parsaeian</dc:creator>
  <cp:lastModifiedBy>a.parsaeian</cp:lastModifiedBy>
  <cp:lastPrinted>2018-01-18T09:09:07Z</cp:lastPrinted>
  <dcterms:created xsi:type="dcterms:W3CDTF">2018-01-14T03:48:52Z</dcterms:created>
  <dcterms:modified xsi:type="dcterms:W3CDTF">2018-01-27T05:46:08Z</dcterms:modified>
</cp:coreProperties>
</file>