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9540"/>
  </bookViews>
  <sheets>
    <sheet name="كل" sheetId="1" r:id="rId1"/>
    <sheet name="شركتها" sheetId="2" r:id="rId2"/>
    <sheet name="راننده حرفه اي " sheetId="3" r:id="rId3"/>
    <sheet name="ادوات" sheetId="4" r:id="rId4"/>
    <sheet name="فروشگاه ها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G33" i="2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G34" s="1"/>
  <c r="F25"/>
  <c r="F34" s="1"/>
  <c r="E25"/>
  <c r="E34" s="1"/>
  <c r="D25"/>
  <c r="D34" s="1"/>
  <c r="C25"/>
  <c r="C34" s="1"/>
  <c r="B25"/>
  <c r="B34" s="1"/>
  <c r="F21"/>
  <c r="E21"/>
  <c r="D21"/>
  <c r="C21"/>
  <c r="B21"/>
  <c r="G21" s="1"/>
  <c r="F20"/>
  <c r="F22" s="1"/>
  <c r="E20"/>
  <c r="E22" s="1"/>
  <c r="D20"/>
  <c r="D22" s="1"/>
  <c r="C20"/>
  <c r="C22" s="1"/>
  <c r="B20"/>
  <c r="B22" s="1"/>
  <c r="P17"/>
  <c r="O17"/>
  <c r="N17"/>
  <c r="M17"/>
  <c r="L17"/>
  <c r="J17"/>
  <c r="I17"/>
  <c r="H17"/>
  <c r="G17"/>
  <c r="F17"/>
  <c r="E17"/>
  <c r="D17"/>
  <c r="C17"/>
  <c r="B17"/>
  <c r="P16"/>
  <c r="O16"/>
  <c r="N16"/>
  <c r="M16"/>
  <c r="L16"/>
  <c r="Q16" s="1"/>
  <c r="J16"/>
  <c r="I16"/>
  <c r="H16"/>
  <c r="G16"/>
  <c r="F16"/>
  <c r="E16"/>
  <c r="D16"/>
  <c r="C16"/>
  <c r="B16"/>
  <c r="K16" s="1"/>
  <c r="P15"/>
  <c r="O15"/>
  <c r="N15"/>
  <c r="M15"/>
  <c r="L15"/>
  <c r="Q15" s="1"/>
  <c r="Q17" s="1"/>
  <c r="J15"/>
  <c r="I15"/>
  <c r="H15"/>
  <c r="G15"/>
  <c r="F15"/>
  <c r="E15"/>
  <c r="D15"/>
  <c r="C15"/>
  <c r="B15"/>
  <c r="K15" s="1"/>
  <c r="K17" s="1"/>
  <c r="AQ11"/>
  <c r="AP11"/>
  <c r="AO11"/>
  <c r="AN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P10"/>
  <c r="AO10"/>
  <c r="AN10"/>
  <c r="AR10" s="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I10" s="1"/>
  <c r="AQ9"/>
  <c r="AP9"/>
  <c r="AO9"/>
  <c r="AN9"/>
  <c r="AR9" s="1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I9" s="1"/>
  <c r="AQ8"/>
  <c r="AP8"/>
  <c r="AO8"/>
  <c r="AN8"/>
  <c r="AR8" s="1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I8" s="1"/>
  <c r="AQ7"/>
  <c r="AP7"/>
  <c r="AO7"/>
  <c r="AN7"/>
  <c r="AR7" s="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I7" s="1"/>
  <c r="AQ6"/>
  <c r="AP6"/>
  <c r="AO6"/>
  <c r="AN6"/>
  <c r="AR6" s="1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I6" s="1"/>
  <c r="AQ5"/>
  <c r="AP5"/>
  <c r="AO5"/>
  <c r="AN5"/>
  <c r="AR5" s="1"/>
  <c r="AR11" s="1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I5" s="1"/>
  <c r="AI11" s="1"/>
  <c r="G20" l="1"/>
  <c r="G22" s="1"/>
  <c r="N4" i="5" l="1"/>
  <c r="M4"/>
  <c r="L4"/>
  <c r="K4"/>
  <c r="J4"/>
  <c r="I4"/>
  <c r="H4"/>
  <c r="G4"/>
  <c r="F4"/>
  <c r="E4"/>
  <c r="D4"/>
  <c r="C4"/>
  <c r="B4"/>
  <c r="G34" i="3"/>
  <c r="F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F25"/>
  <c r="E25"/>
  <c r="E34" s="1"/>
  <c r="D25"/>
  <c r="D34" s="1"/>
  <c r="C25"/>
  <c r="C34" s="1"/>
  <c r="B25"/>
  <c r="B34" s="1"/>
  <c r="F21"/>
  <c r="E21"/>
  <c r="D21"/>
  <c r="C21"/>
  <c r="B21"/>
  <c r="G21" s="1"/>
  <c r="F20"/>
  <c r="F22" s="1"/>
  <c r="E20"/>
  <c r="E22" s="1"/>
  <c r="D20"/>
  <c r="D22" s="1"/>
  <c r="C20"/>
  <c r="C22" s="1"/>
  <c r="B20"/>
  <c r="B22" s="1"/>
  <c r="G22" s="1"/>
  <c r="P16"/>
  <c r="O16"/>
  <c r="N16"/>
  <c r="M16"/>
  <c r="L16"/>
  <c r="Q16" s="1"/>
  <c r="J16"/>
  <c r="I16"/>
  <c r="H16"/>
  <c r="G16"/>
  <c r="F16"/>
  <c r="E16"/>
  <c r="D16"/>
  <c r="C16"/>
  <c r="B16"/>
  <c r="K16" s="1"/>
  <c r="P15"/>
  <c r="P17" s="1"/>
  <c r="O15"/>
  <c r="O17" s="1"/>
  <c r="N15"/>
  <c r="N17" s="1"/>
  <c r="M15"/>
  <c r="M17" s="1"/>
  <c r="L15"/>
  <c r="L17" s="1"/>
  <c r="Q17" s="1"/>
  <c r="K15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B15"/>
  <c r="B17" s="1"/>
  <c r="K17" s="1"/>
  <c r="AM11"/>
  <c r="AL11"/>
  <c r="AK11"/>
  <c r="AJ11"/>
  <c r="AQ10"/>
  <c r="AP10"/>
  <c r="AO10"/>
  <c r="AN10"/>
  <c r="AR10" s="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I10" s="1"/>
  <c r="AQ9"/>
  <c r="AP9"/>
  <c r="AO9"/>
  <c r="AN9"/>
  <c r="AR9" s="1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I9" s="1"/>
  <c r="AQ8"/>
  <c r="AP8"/>
  <c r="AO8"/>
  <c r="AN8"/>
  <c r="AR8" s="1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I8" s="1"/>
  <c r="AQ7"/>
  <c r="AP7"/>
  <c r="AO7"/>
  <c r="AN7"/>
  <c r="AR7" s="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I7" s="1"/>
  <c r="AQ6"/>
  <c r="AP6"/>
  <c r="AO6"/>
  <c r="AN6"/>
  <c r="AR6" s="1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I6" s="1"/>
  <c r="AR5"/>
  <c r="AR11" s="1"/>
  <c r="AQ5"/>
  <c r="AQ11" s="1"/>
  <c r="AP5"/>
  <c r="AP11" s="1"/>
  <c r="AO5"/>
  <c r="AO11" s="1"/>
  <c r="AN5"/>
  <c r="AN11" s="1"/>
  <c r="AH5"/>
  <c r="AH11" s="1"/>
  <c r="AG5"/>
  <c r="AG11" s="1"/>
  <c r="AF5"/>
  <c r="AF11" s="1"/>
  <c r="AE5"/>
  <c r="AE11" s="1"/>
  <c r="AD5"/>
  <c r="AD11" s="1"/>
  <c r="AC5"/>
  <c r="AC11" s="1"/>
  <c r="AB5"/>
  <c r="AB11" s="1"/>
  <c r="AA5"/>
  <c r="AA11" s="1"/>
  <c r="Z5"/>
  <c r="Z11" s="1"/>
  <c r="Y5"/>
  <c r="Y11" s="1"/>
  <c r="X5"/>
  <c r="X11" s="1"/>
  <c r="W5"/>
  <c r="W11" s="1"/>
  <c r="V5"/>
  <c r="V11" s="1"/>
  <c r="U5"/>
  <c r="U11" s="1"/>
  <c r="T5"/>
  <c r="T11" s="1"/>
  <c r="S5"/>
  <c r="S11" s="1"/>
  <c r="R5"/>
  <c r="R11" s="1"/>
  <c r="Q5"/>
  <c r="Q11" s="1"/>
  <c r="P5"/>
  <c r="P11" s="1"/>
  <c r="O5"/>
  <c r="O11" s="1"/>
  <c r="N5"/>
  <c r="N11" s="1"/>
  <c r="M5"/>
  <c r="M11" s="1"/>
  <c r="L5"/>
  <c r="L11" s="1"/>
  <c r="K5"/>
  <c r="K11" s="1"/>
  <c r="J5"/>
  <c r="J11" s="1"/>
  <c r="I5"/>
  <c r="I11" s="1"/>
  <c r="H5"/>
  <c r="H11" s="1"/>
  <c r="G5"/>
  <c r="G11" s="1"/>
  <c r="F5"/>
  <c r="F11" s="1"/>
  <c r="E5"/>
  <c r="E11" s="1"/>
  <c r="D5"/>
  <c r="D11" s="1"/>
  <c r="C5"/>
  <c r="C11" s="1"/>
  <c r="B5"/>
  <c r="B11" s="1"/>
  <c r="AI5" l="1"/>
  <c r="AI11" s="1"/>
  <c r="Q15"/>
  <c r="G20"/>
  <c r="G25"/>
  <c r="J44" i="4" l="1"/>
  <c r="J43"/>
  <c r="J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F28"/>
  <c r="D28"/>
  <c r="B28"/>
  <c r="J27"/>
  <c r="H27"/>
  <c r="F27"/>
  <c r="D27"/>
  <c r="B27"/>
  <c r="J26"/>
  <c r="H26"/>
  <c r="F26"/>
  <c r="D26"/>
  <c r="B26"/>
  <c r="H25"/>
  <c r="F25"/>
  <c r="D25"/>
  <c r="B25"/>
  <c r="J24"/>
  <c r="H24"/>
  <c r="F24"/>
  <c r="D24"/>
  <c r="B24"/>
  <c r="J23"/>
  <c r="H23"/>
  <c r="F23"/>
  <c r="D23"/>
  <c r="B23"/>
  <c r="J22"/>
  <c r="H22"/>
  <c r="F22"/>
  <c r="D22"/>
  <c r="B22"/>
  <c r="J21"/>
  <c r="H21"/>
  <c r="F21"/>
  <c r="D21"/>
  <c r="B21"/>
  <c r="J20"/>
  <c r="H20"/>
  <c r="F20"/>
  <c r="D20"/>
  <c r="B20"/>
  <c r="J19"/>
  <c r="H19"/>
  <c r="F19"/>
  <c r="D19"/>
  <c r="B19"/>
  <c r="J18"/>
  <c r="H18"/>
  <c r="F18"/>
  <c r="D18"/>
  <c r="B18"/>
  <c r="J17"/>
  <c r="H17"/>
  <c r="F17"/>
  <c r="D17"/>
  <c r="B17"/>
  <c r="J16"/>
  <c r="H16"/>
  <c r="F16"/>
  <c r="D16"/>
  <c r="B16"/>
  <c r="J15"/>
  <c r="H15"/>
  <c r="F15"/>
  <c r="D15"/>
  <c r="B15"/>
  <c r="J14"/>
  <c r="H14"/>
  <c r="F14"/>
  <c r="D14"/>
  <c r="B14"/>
  <c r="J13"/>
  <c r="H13"/>
  <c r="F13"/>
  <c r="D13"/>
  <c r="B13"/>
  <c r="J12"/>
  <c r="H12"/>
  <c r="F12"/>
  <c r="D12"/>
  <c r="B12"/>
  <c r="J11"/>
  <c r="H11"/>
  <c r="F11"/>
  <c r="D11"/>
  <c r="B11"/>
  <c r="J10"/>
  <c r="H10"/>
  <c r="F10"/>
  <c r="D10"/>
  <c r="B10"/>
  <c r="J9"/>
  <c r="H9"/>
  <c r="F9"/>
  <c r="D9"/>
  <c r="B9"/>
  <c r="J8"/>
  <c r="H8"/>
  <c r="F8"/>
  <c r="D8"/>
  <c r="B8"/>
  <c r="J7"/>
  <c r="H7"/>
  <c r="F7"/>
  <c r="D7"/>
  <c r="B7"/>
  <c r="J6"/>
  <c r="H6"/>
  <c r="F6"/>
  <c r="D6"/>
  <c r="B6"/>
  <c r="J5"/>
  <c r="H5"/>
  <c r="F5"/>
  <c r="D5"/>
  <c r="B5"/>
  <c r="J4"/>
  <c r="H4"/>
  <c r="F4"/>
  <c r="D4"/>
  <c r="B4"/>
  <c r="J3"/>
  <c r="H3"/>
  <c r="H42" s="1"/>
  <c r="F3"/>
  <c r="F29" s="1"/>
  <c r="D3"/>
  <c r="D29" s="1"/>
  <c r="B3"/>
  <c r="B29" s="1"/>
  <c r="E31" s="1"/>
  <c r="F33" i="1" l="1"/>
  <c r="E33"/>
  <c r="D33"/>
  <c r="C33"/>
  <c r="B33"/>
  <c r="G33" s="1"/>
  <c r="F32"/>
  <c r="E32"/>
  <c r="D32"/>
  <c r="C32"/>
  <c r="B32"/>
  <c r="G32" s="1"/>
  <c r="F31"/>
  <c r="E31"/>
  <c r="D31"/>
  <c r="C31"/>
  <c r="B31"/>
  <c r="G31" s="1"/>
  <c r="F30"/>
  <c r="E30"/>
  <c r="D30"/>
  <c r="C30"/>
  <c r="B30"/>
  <c r="G30" s="1"/>
  <c r="F29"/>
  <c r="E29"/>
  <c r="D29"/>
  <c r="C29"/>
  <c r="B29"/>
  <c r="G29" s="1"/>
  <c r="F28"/>
  <c r="E28"/>
  <c r="D28"/>
  <c r="C28"/>
  <c r="B28"/>
  <c r="G28" s="1"/>
  <c r="F27"/>
  <c r="E27"/>
  <c r="D27"/>
  <c r="C27"/>
  <c r="B27"/>
  <c r="G27" s="1"/>
  <c r="F26"/>
  <c r="E26"/>
  <c r="D26"/>
  <c r="C26"/>
  <c r="B26"/>
  <c r="G26" s="1"/>
  <c r="F25"/>
  <c r="F34" s="1"/>
  <c r="E25"/>
  <c r="E34" s="1"/>
  <c r="D25"/>
  <c r="D34" s="1"/>
  <c r="C25"/>
  <c r="C34" s="1"/>
  <c r="B25"/>
  <c r="B34" s="1"/>
  <c r="F21"/>
  <c r="E21"/>
  <c r="D21"/>
  <c r="C21"/>
  <c r="B21"/>
  <c r="G21" s="1"/>
  <c r="F20"/>
  <c r="F22" s="1"/>
  <c r="E20"/>
  <c r="E22" s="1"/>
  <c r="D20"/>
  <c r="D22" s="1"/>
  <c r="C20"/>
  <c r="C22" s="1"/>
  <c r="B20"/>
  <c r="B22" s="1"/>
  <c r="P16"/>
  <c r="O16"/>
  <c r="N16"/>
  <c r="M16"/>
  <c r="L16"/>
  <c r="Q16" s="1"/>
  <c r="J16"/>
  <c r="I16"/>
  <c r="H16"/>
  <c r="G16"/>
  <c r="F16"/>
  <c r="E16"/>
  <c r="D16"/>
  <c r="C16"/>
  <c r="B16"/>
  <c r="K16" s="1"/>
  <c r="P15"/>
  <c r="P17" s="1"/>
  <c r="O15"/>
  <c r="O17" s="1"/>
  <c r="N15"/>
  <c r="N17" s="1"/>
  <c r="M15"/>
  <c r="M17" s="1"/>
  <c r="L15"/>
  <c r="L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B15"/>
  <c r="B17" s="1"/>
  <c r="AM11"/>
  <c r="AL11"/>
  <c r="AK11"/>
  <c r="AJ11"/>
  <c r="B11"/>
  <c r="AQ10"/>
  <c r="AP10"/>
  <c r="AO10"/>
  <c r="AN10"/>
  <c r="AR10" s="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I10" s="1"/>
  <c r="AQ9"/>
  <c r="AP9"/>
  <c r="AO9"/>
  <c r="AN9"/>
  <c r="AR9" s="1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I9" s="1"/>
  <c r="AQ8"/>
  <c r="AP8"/>
  <c r="AO8"/>
  <c r="AN8"/>
  <c r="AR8" s="1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I8" s="1"/>
  <c r="AQ7"/>
  <c r="AP7"/>
  <c r="AO7"/>
  <c r="AN7"/>
  <c r="AR7" s="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I7" s="1"/>
  <c r="AQ6"/>
  <c r="AP6"/>
  <c r="AO6"/>
  <c r="AN6"/>
  <c r="AR6" s="1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I6" s="1"/>
  <c r="AQ5"/>
  <c r="AQ11" s="1"/>
  <c r="AP5"/>
  <c r="AP11" s="1"/>
  <c r="AO5"/>
  <c r="AO11" s="1"/>
  <c r="AN5"/>
  <c r="AN11" s="1"/>
  <c r="AH5"/>
  <c r="AH11" s="1"/>
  <c r="AG5"/>
  <c r="AG11" s="1"/>
  <c r="AF5"/>
  <c r="AF11" s="1"/>
  <c r="AE5"/>
  <c r="AE11" s="1"/>
  <c r="AD5"/>
  <c r="AD11" s="1"/>
  <c r="AC5"/>
  <c r="AC11" s="1"/>
  <c r="AB5"/>
  <c r="AB11" s="1"/>
  <c r="AA5"/>
  <c r="AA11" s="1"/>
  <c r="Z5"/>
  <c r="Z11" s="1"/>
  <c r="Y5"/>
  <c r="Y11" s="1"/>
  <c r="X5"/>
  <c r="X11" s="1"/>
  <c r="W5"/>
  <c r="W11" s="1"/>
  <c r="V5"/>
  <c r="V11" s="1"/>
  <c r="U5"/>
  <c r="U11" s="1"/>
  <c r="T5"/>
  <c r="T11" s="1"/>
  <c r="S5"/>
  <c r="S11" s="1"/>
  <c r="R5"/>
  <c r="R11" s="1"/>
  <c r="Q5"/>
  <c r="Q11" s="1"/>
  <c r="P5"/>
  <c r="P11" s="1"/>
  <c r="O5"/>
  <c r="O11" s="1"/>
  <c r="N5"/>
  <c r="N11" s="1"/>
  <c r="M5"/>
  <c r="M11" s="1"/>
  <c r="L5"/>
  <c r="L11" s="1"/>
  <c r="K5"/>
  <c r="K11" s="1"/>
  <c r="J5"/>
  <c r="J11" s="1"/>
  <c r="I5"/>
  <c r="I11" s="1"/>
  <c r="H5"/>
  <c r="H11" s="1"/>
  <c r="G5"/>
  <c r="G11" s="1"/>
  <c r="F5"/>
  <c r="F11" s="1"/>
  <c r="E5"/>
  <c r="E11" s="1"/>
  <c r="D5"/>
  <c r="D11" s="1"/>
  <c r="C5"/>
  <c r="C11" s="1"/>
  <c r="B5"/>
  <c r="AI5" s="1"/>
  <c r="AI11" s="1"/>
  <c r="AR5" l="1"/>
  <c r="AR11" s="1"/>
  <c r="K15"/>
  <c r="K17" s="1"/>
  <c r="Q15"/>
  <c r="Q17" s="1"/>
  <c r="G20"/>
  <c r="G22" s="1"/>
  <c r="G25"/>
  <c r="G34" s="1"/>
</calcChain>
</file>

<file path=xl/sharedStrings.xml><?xml version="1.0" encoding="utf-8"?>
<sst xmlns="http://schemas.openxmlformats.org/spreadsheetml/2006/main" count="509" uniqueCount="266">
  <si>
    <t xml:space="preserve"> تراكتور</t>
  </si>
  <si>
    <t>نوع</t>
  </si>
  <si>
    <t>روماني</t>
  </si>
  <si>
    <t>مسي فرگوسن</t>
  </si>
  <si>
    <t>جاندير</t>
  </si>
  <si>
    <t>گلدوني</t>
  </si>
  <si>
    <t>نيو هلند</t>
  </si>
  <si>
    <t>BM</t>
  </si>
  <si>
    <t xml:space="preserve">سام </t>
  </si>
  <si>
    <t>بلاروس</t>
  </si>
  <si>
    <t>كيس</t>
  </si>
  <si>
    <t>والترا</t>
  </si>
  <si>
    <t xml:space="preserve">  ماهيندرا</t>
  </si>
  <si>
    <t xml:space="preserve"> داروانا</t>
  </si>
  <si>
    <t xml:space="preserve">  هلدر</t>
  </si>
  <si>
    <t xml:space="preserve">  گوبوتا</t>
  </si>
  <si>
    <t xml:space="preserve">  ايساكي</t>
  </si>
  <si>
    <t xml:space="preserve">   اكراين</t>
  </si>
  <si>
    <t xml:space="preserve">  تيم</t>
  </si>
  <si>
    <t xml:space="preserve">  itm750</t>
  </si>
  <si>
    <t>يوتو</t>
  </si>
  <si>
    <t>سپاهان</t>
  </si>
  <si>
    <t>ارويد</t>
  </si>
  <si>
    <t>اشتاير</t>
  </si>
  <si>
    <t xml:space="preserve">  تافه</t>
  </si>
  <si>
    <t>كلاس</t>
  </si>
  <si>
    <t>لنديني</t>
  </si>
  <si>
    <t>برانسون2900</t>
  </si>
  <si>
    <t xml:space="preserve">داي دونگ </t>
  </si>
  <si>
    <t>باغي هينو</t>
  </si>
  <si>
    <t>باغي bcs</t>
  </si>
  <si>
    <t>ساير</t>
  </si>
  <si>
    <t>جمع</t>
  </si>
  <si>
    <t>كاربري(درصد)</t>
  </si>
  <si>
    <t>سال</t>
  </si>
  <si>
    <t xml:space="preserve">جمع </t>
  </si>
  <si>
    <t>توان ( اسب بخار)</t>
  </si>
  <si>
    <t xml:space="preserve">زراعي </t>
  </si>
  <si>
    <t xml:space="preserve">باغي </t>
  </si>
  <si>
    <t xml:space="preserve">شاليزاري </t>
  </si>
  <si>
    <t xml:space="preserve"> كمباين</t>
  </si>
  <si>
    <t>نام دستگاه</t>
  </si>
  <si>
    <t>مارك</t>
  </si>
  <si>
    <t>عمر ( سال)</t>
  </si>
  <si>
    <t xml:space="preserve">جاندير </t>
  </si>
  <si>
    <t xml:space="preserve">كلاس </t>
  </si>
  <si>
    <t xml:space="preserve">نيو هلند </t>
  </si>
  <si>
    <t xml:space="preserve">فرگوسن </t>
  </si>
  <si>
    <t xml:space="preserve">بلاروس </t>
  </si>
  <si>
    <t>سهند</t>
  </si>
  <si>
    <t>سمپو</t>
  </si>
  <si>
    <t>دروگر كردستان</t>
  </si>
  <si>
    <t>كمباين غلات ( تا 155  اسب بخار)</t>
  </si>
  <si>
    <t>كمباين غلات (بالاي  155 اسب بخار)</t>
  </si>
  <si>
    <t xml:space="preserve"> تيلر</t>
  </si>
  <si>
    <t xml:space="preserve"> عمر         -               توان </t>
  </si>
  <si>
    <t>a&gt; 13</t>
  </si>
  <si>
    <t xml:space="preserve">كمتر از 5 سال </t>
  </si>
  <si>
    <t xml:space="preserve">بيشتر از 5 سال </t>
  </si>
  <si>
    <t>سايرماشينهاي خودگردان</t>
  </si>
  <si>
    <t>كمباين  مخصوص برنج(90-70اسب بخار)</t>
  </si>
  <si>
    <t>چاپر  خود گردان ( بين 100تا200اسب بخار  )</t>
  </si>
  <si>
    <t>چاپرخود گردان ( بالاي 200 اسب بخار )</t>
  </si>
  <si>
    <t>درو گر بافه بند خود گردان غلات ( 3و4چرخ)</t>
  </si>
  <si>
    <t>دروگر خود گردان علوفه(‌2، 3و4 چرخ)</t>
  </si>
  <si>
    <t>كمباين خودگردان  سيب زميني</t>
  </si>
  <si>
    <t>كمباين خودگردان چغندر</t>
  </si>
  <si>
    <t>كمباين خودگردان پنبه</t>
  </si>
  <si>
    <t>كلتيواتور باغي</t>
  </si>
  <si>
    <t>یوروپارس</t>
  </si>
  <si>
    <t>فیات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</si>
  <si>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13</t>
    </r>
  </si>
  <si>
    <r>
      <t>13</t>
    </r>
    <r>
      <rPr>
        <b/>
        <sz val="7"/>
        <color indexed="8"/>
        <rFont val="B Titr"/>
        <charset val="178"/>
      </rPr>
      <t>&lt; a ≤20</t>
    </r>
  </si>
  <si>
    <r>
      <t xml:space="preserve">a  </t>
    </r>
    <r>
      <rPr>
        <b/>
        <sz val="7"/>
        <color indexed="8"/>
        <rFont val="Calibri"/>
        <family val="2"/>
      </rPr>
      <t xml:space="preserve">&lt; </t>
    </r>
    <r>
      <rPr>
        <b/>
        <sz val="7"/>
        <color indexed="8"/>
        <rFont val="B Titr"/>
        <charset val="178"/>
      </rPr>
      <t xml:space="preserve"> 45</t>
    </r>
  </si>
  <si>
    <t>45  ≤  a &lt; 60</t>
  </si>
  <si>
    <t>60 ≤  a  &lt; 90</t>
  </si>
  <si>
    <t>90 ≤ a  &lt;125</t>
  </si>
  <si>
    <t>125  ≤  a  &lt; 160</t>
  </si>
  <si>
    <r>
      <t xml:space="preserve">160 </t>
    </r>
    <r>
      <rPr>
        <b/>
        <sz val="8"/>
        <color theme="1"/>
        <rFont val="Calibri"/>
        <family val="2"/>
      </rPr>
      <t>≤</t>
    </r>
    <r>
      <rPr>
        <b/>
        <sz val="8"/>
        <color theme="1"/>
        <rFont val="B Titr"/>
        <charset val="178"/>
      </rPr>
      <t xml:space="preserve"> a  </t>
    </r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</si>
  <si>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>7</t>
    </r>
  </si>
  <si>
    <r>
      <t>7</t>
    </r>
    <r>
      <rPr>
        <b/>
        <sz val="7"/>
        <color indexed="8"/>
        <rFont val="B Titr"/>
        <charset val="178"/>
      </rPr>
      <t>&lt; a ≤13</t>
    </r>
  </si>
  <si>
    <r>
      <t xml:space="preserve"> </t>
    </r>
    <r>
      <rPr>
        <b/>
        <sz val="7"/>
        <color indexed="8"/>
        <rFont val="B Titr"/>
        <charset val="178"/>
      </rPr>
      <t xml:space="preserve">a 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  4/5    </t>
    </r>
  </si>
  <si>
    <r>
      <t>4/5</t>
    </r>
    <r>
      <rPr>
        <b/>
        <sz val="7"/>
        <color indexed="8"/>
        <rFont val="B Titr"/>
        <charset val="178"/>
      </rPr>
      <t>&lt; a ≤7/5</t>
    </r>
  </si>
  <si>
    <r>
      <t>7/5</t>
    </r>
    <r>
      <rPr>
        <b/>
        <sz val="7"/>
        <color indexed="8"/>
        <rFont val="B Titr"/>
        <charset val="178"/>
      </rPr>
      <t>&lt; a ≤9</t>
    </r>
  </si>
  <si>
    <r>
      <t>9</t>
    </r>
    <r>
      <rPr>
        <b/>
        <sz val="7"/>
        <color indexed="8"/>
        <rFont val="B Titr"/>
        <charset val="178"/>
      </rPr>
      <t>&lt; a ≤13</t>
    </r>
  </si>
  <si>
    <t>خاك ورزي</t>
  </si>
  <si>
    <t>تعداد (دستگاه)</t>
  </si>
  <si>
    <t>ماشینهای کاشت</t>
  </si>
  <si>
    <t>ماشينهاي داشت</t>
  </si>
  <si>
    <t xml:space="preserve">ماشينهاي برداشت </t>
  </si>
  <si>
    <t xml:space="preserve">امور دام </t>
  </si>
  <si>
    <t>زير شكن ( ساب سويلر / دي كمپكتور )</t>
  </si>
  <si>
    <t xml:space="preserve">كاشت مستقيم خطي كار </t>
  </si>
  <si>
    <t>كودكار رديفي</t>
  </si>
  <si>
    <t>دروگر(غلات )  پشت تراكتوري</t>
  </si>
  <si>
    <t xml:space="preserve">تراكتور </t>
  </si>
  <si>
    <t xml:space="preserve">سنگ جمع كن </t>
  </si>
  <si>
    <t>كاشت مستقيم رديف كار</t>
  </si>
  <si>
    <t>كودپاش حيواني</t>
  </si>
  <si>
    <t xml:space="preserve">درو گر برنچ </t>
  </si>
  <si>
    <t>سپراتور</t>
  </si>
  <si>
    <t>گاو آهن برگرداندار يكطرفه</t>
  </si>
  <si>
    <t xml:space="preserve"> خطي كار </t>
  </si>
  <si>
    <t xml:space="preserve">وجين كن برنج </t>
  </si>
  <si>
    <t xml:space="preserve">چاپر پشت تراكتوري </t>
  </si>
  <si>
    <t>اگستراتور برقي</t>
  </si>
  <si>
    <t>گاو آهن برگرداندار دوطرفه</t>
  </si>
  <si>
    <t>خطي كار كود كار</t>
  </si>
  <si>
    <t xml:space="preserve">كولتيواتور ميان رديف </t>
  </si>
  <si>
    <t>مور بشقابي</t>
  </si>
  <si>
    <t xml:space="preserve">شير دوش سيار </t>
  </si>
  <si>
    <t xml:space="preserve"> انواع گاوآهن قلمي وچيزل</t>
  </si>
  <si>
    <t xml:space="preserve">عميق كار ( ديم ) </t>
  </si>
  <si>
    <t xml:space="preserve">هرس پنوماتيك فرقوني </t>
  </si>
  <si>
    <t xml:space="preserve">موور كانديشنر </t>
  </si>
  <si>
    <t xml:space="preserve">شير دوش  ثابت </t>
  </si>
  <si>
    <t>گاوآهن بشقابي</t>
  </si>
  <si>
    <t xml:space="preserve">رديف كار مكانيكي </t>
  </si>
  <si>
    <t>هرس پنوماتيك تراكتوري</t>
  </si>
  <si>
    <t xml:space="preserve">ريك </t>
  </si>
  <si>
    <t xml:space="preserve">شير سرد كن </t>
  </si>
  <si>
    <t>خاك ورز حفاظتي</t>
  </si>
  <si>
    <t xml:space="preserve">رديف كار پنو ماتيك </t>
  </si>
  <si>
    <t>هرس برقي</t>
  </si>
  <si>
    <t>بيلر</t>
  </si>
  <si>
    <t xml:space="preserve">فيدر ميكسر </t>
  </si>
  <si>
    <t>رتيواتور</t>
  </si>
  <si>
    <t>رديف كار كود كار پنوماتيك</t>
  </si>
  <si>
    <t xml:space="preserve">هرس چاي </t>
  </si>
  <si>
    <t xml:space="preserve">بيلر استوا نه اي  </t>
  </si>
  <si>
    <t xml:space="preserve">سيلو تراش </t>
  </si>
  <si>
    <t>رتيواتور باغي</t>
  </si>
  <si>
    <t>ريز دانه كار (يونجه )</t>
  </si>
  <si>
    <t xml:space="preserve">سر شاخه خرد كن </t>
  </si>
  <si>
    <t xml:space="preserve">خرمنكوب پشت تراكتوري ساده  </t>
  </si>
  <si>
    <t xml:space="preserve">انوع پشم چين گوسفند </t>
  </si>
  <si>
    <t>رتيواتور سنسور دار</t>
  </si>
  <si>
    <t xml:space="preserve">ريز دانه كار رديفي ( پياز) </t>
  </si>
  <si>
    <t xml:space="preserve">خرد كن درختچه موز </t>
  </si>
  <si>
    <t xml:space="preserve">خرمنكوب با بوجار  پشت تراكتوري </t>
  </si>
  <si>
    <t xml:space="preserve">مه پاش </t>
  </si>
  <si>
    <t>سيكلو تيلر</t>
  </si>
  <si>
    <t xml:space="preserve">كمبينات </t>
  </si>
  <si>
    <t xml:space="preserve">هرس و تكريب خرما </t>
  </si>
  <si>
    <t xml:space="preserve">سيب زميني كن </t>
  </si>
  <si>
    <t xml:space="preserve">ادوات مكانيزه جمع آوري كود </t>
  </si>
  <si>
    <t>روتو تيلر</t>
  </si>
  <si>
    <t>كودپاش سانتريفوژ</t>
  </si>
  <si>
    <t xml:space="preserve">گرده افشان خرما </t>
  </si>
  <si>
    <t xml:space="preserve">چغندر كن </t>
  </si>
  <si>
    <t>ميكسر</t>
  </si>
  <si>
    <t>ديسك</t>
  </si>
  <si>
    <t xml:space="preserve">سيب زميني   كارنيمه اتوماتيك </t>
  </si>
  <si>
    <t xml:space="preserve">سمپاش بوم دار خود گردان  </t>
  </si>
  <si>
    <t>برداشت پياز</t>
  </si>
  <si>
    <t xml:space="preserve">آسياب </t>
  </si>
  <si>
    <t>پادلر</t>
  </si>
  <si>
    <t xml:space="preserve"> سيب زميني كار اتوماتيك </t>
  </si>
  <si>
    <t>سمپاش بوم  دارپشت تراكتور ي</t>
  </si>
  <si>
    <t>هد برداشت ذرت</t>
  </si>
  <si>
    <t>سيلو بر</t>
  </si>
  <si>
    <t>لولر</t>
  </si>
  <si>
    <t>سير كار</t>
  </si>
  <si>
    <t>سمپاش پشت تراكتوري لانسدار</t>
  </si>
  <si>
    <t xml:space="preserve">هد برداشت آفتابگردان </t>
  </si>
  <si>
    <t xml:space="preserve">لاشه سوز </t>
  </si>
  <si>
    <t>لولر ليزري</t>
  </si>
  <si>
    <t xml:space="preserve">پيار كار زعفران </t>
  </si>
  <si>
    <t xml:space="preserve">سمپاش توربيني زراعي </t>
  </si>
  <si>
    <t xml:space="preserve">هد برداشت كلزا </t>
  </si>
  <si>
    <t xml:space="preserve">شعله افكن </t>
  </si>
  <si>
    <t>نهركن</t>
  </si>
  <si>
    <t>نشاكار  برنج ( كاربر سوار شونده)</t>
  </si>
  <si>
    <t xml:space="preserve">سمپاش توربيني باغي </t>
  </si>
  <si>
    <t xml:space="preserve">هد برداشت حبو بات </t>
  </si>
  <si>
    <t xml:space="preserve">انوع هيتر </t>
  </si>
  <si>
    <t>مرز كش</t>
  </si>
  <si>
    <t xml:space="preserve">نشاء كار دور رديفه ( كاربر پياده) </t>
  </si>
  <si>
    <t xml:space="preserve">سمپاش زنبه اي و فرقوني </t>
  </si>
  <si>
    <t xml:space="preserve">هد برداشت سويا </t>
  </si>
  <si>
    <t>دانخوري اتوماتيك</t>
  </si>
  <si>
    <t>كولتيواتور مزرعه</t>
  </si>
  <si>
    <t>نشاء كار چهار رديفه ( كاربر پياده)</t>
  </si>
  <si>
    <t xml:space="preserve">سمپاش پشتي موتوري </t>
  </si>
  <si>
    <t xml:space="preserve">كمباين  سيب زميني تراكتوري </t>
  </si>
  <si>
    <t>ابخوري اتوماتيك</t>
  </si>
  <si>
    <t>هرس</t>
  </si>
  <si>
    <t>نشاء كار شش رديفه ( كاربر پياده)</t>
  </si>
  <si>
    <t xml:space="preserve">سمپاش الكترو استاتيك </t>
  </si>
  <si>
    <t>كمباين  چغندر تراكتوري</t>
  </si>
  <si>
    <t>قفسهاي تمام اتومالتيك</t>
  </si>
  <si>
    <t>فاروئر</t>
  </si>
  <si>
    <t>ماشينهاي بانك نشاء</t>
  </si>
  <si>
    <t>سمپاش ميكرونر</t>
  </si>
  <si>
    <t xml:space="preserve">خرمنكوب پشت تراكتوري برنج </t>
  </si>
  <si>
    <t>انواع سيستمهاي كنترل روشنايي، دما و...</t>
  </si>
  <si>
    <t>بستر ساز</t>
  </si>
  <si>
    <t xml:space="preserve">نشاء كار سبزي  وصيفي </t>
  </si>
  <si>
    <t xml:space="preserve">مه ساز </t>
  </si>
  <si>
    <t xml:space="preserve">پوست كن برنج </t>
  </si>
  <si>
    <t xml:space="preserve">موم دوزبرقي </t>
  </si>
  <si>
    <t>مته چاله كن</t>
  </si>
  <si>
    <t xml:space="preserve">مولد باد </t>
  </si>
  <si>
    <t xml:space="preserve">سفيد كن برنج </t>
  </si>
  <si>
    <t xml:space="preserve">تجهيزات امور ابزيان </t>
  </si>
  <si>
    <t>كانال كن كود</t>
  </si>
  <si>
    <t>پيش سرد كننده</t>
  </si>
  <si>
    <t xml:space="preserve">انوع خشك كن </t>
  </si>
  <si>
    <t>ساقه خردكن</t>
  </si>
  <si>
    <t>علف بر موتوري ( حاشيه زن  )</t>
  </si>
  <si>
    <t>شيكر خودگردان</t>
  </si>
  <si>
    <t xml:space="preserve">انواع هواده پرورش ماهي  </t>
  </si>
  <si>
    <t>اتو پلار</t>
  </si>
  <si>
    <t xml:space="preserve">شيكر فرقوني  </t>
  </si>
  <si>
    <t xml:space="preserve">انواع غذا ده ابزيان </t>
  </si>
  <si>
    <t xml:space="preserve">شيكر پشتي موتوري  </t>
  </si>
  <si>
    <t xml:space="preserve">انواع سورتر ماهي </t>
  </si>
  <si>
    <t xml:space="preserve">شيكر تراكتوري </t>
  </si>
  <si>
    <t>برداشت ميگو</t>
  </si>
  <si>
    <t>جمع كل</t>
  </si>
  <si>
    <t>پوست كن گردو</t>
  </si>
  <si>
    <t>اكسيژن ساز</t>
  </si>
  <si>
    <t>دانه كن انار</t>
  </si>
  <si>
    <t xml:space="preserve">پخشكر اكسيژن </t>
  </si>
  <si>
    <t xml:space="preserve">هسته گير زيتون </t>
  </si>
  <si>
    <t xml:space="preserve">انواع كانتر ماهي </t>
  </si>
  <si>
    <t>روغن گير زيتون پرتابل</t>
  </si>
  <si>
    <t>شمارنده تخم ماهي</t>
  </si>
  <si>
    <t xml:space="preserve">ميوه چين (مركبات و داه دار ها) </t>
  </si>
  <si>
    <t>فيش فايندر</t>
  </si>
  <si>
    <t xml:space="preserve">بالابر برداشت ميوه ( خرما) </t>
  </si>
  <si>
    <t xml:space="preserve">انواع فيش پمپ </t>
  </si>
  <si>
    <t xml:space="preserve">بوجار ثابت </t>
  </si>
  <si>
    <t xml:space="preserve">انواع پمپ برقي </t>
  </si>
  <si>
    <t>بوجارسيار</t>
  </si>
  <si>
    <t xml:space="preserve">انواع كيت هاي سنجش آب </t>
  </si>
  <si>
    <t xml:space="preserve">تريلر چهار چرخ </t>
  </si>
  <si>
    <r>
      <t xml:space="preserve"> مخصوص لنج صيادي</t>
    </r>
    <r>
      <rPr>
        <b/>
        <sz val="6"/>
        <color theme="1"/>
        <rFont val="Calibri"/>
        <family val="2"/>
      </rPr>
      <t>GPS</t>
    </r>
  </si>
  <si>
    <t xml:space="preserve">تريلر دو چرخ </t>
  </si>
  <si>
    <t>انواع تور هاي صيادي</t>
  </si>
  <si>
    <t>جدا كننده گل زعفران</t>
  </si>
  <si>
    <t>انواع يخ خرد كن</t>
  </si>
  <si>
    <t>PHمتر</t>
  </si>
  <si>
    <t xml:space="preserve">سرد خانه </t>
  </si>
  <si>
    <t>اكسيژن سنج</t>
  </si>
  <si>
    <t>شركت هاي مشاوره فني و مهندسي</t>
  </si>
  <si>
    <t xml:space="preserve"> شركت هاي خدمات مكانيزاسيون</t>
  </si>
  <si>
    <t>شركتهاي سهامي زراعي، كشت وصنعت، تعاوني توليد،تعاوني روستايي</t>
  </si>
  <si>
    <t xml:space="preserve"> راننده حرفه اي تراكتور</t>
  </si>
  <si>
    <t>راننده حرفه اي كمباين</t>
  </si>
  <si>
    <t xml:space="preserve">  تعمير گاه هاي  تراكتور</t>
  </si>
  <si>
    <t xml:space="preserve">  تعمير گاه هاي ماشين هاي كشاورزي</t>
  </si>
  <si>
    <t>نمايندگي هاي فروش و  پس از فروش ماشينهاي كشاورزي</t>
  </si>
  <si>
    <t>مراكزفروش  ماشين ها وادوات كشاورزي</t>
  </si>
  <si>
    <t>ثبت شده</t>
  </si>
  <si>
    <t>داراي واحد مكانيزاسيون</t>
  </si>
  <si>
    <t>فعال</t>
  </si>
  <si>
    <t>تعداد</t>
  </si>
  <si>
    <r>
      <t xml:space="preserve">آمار كل ماشينها ي خود گردان </t>
    </r>
    <r>
      <rPr>
        <sz val="11"/>
        <color rgb="FFFF0000"/>
        <rFont val="B Titr"/>
        <charset val="178"/>
      </rPr>
      <t>استان  اصفهان</t>
    </r>
    <r>
      <rPr>
        <sz val="11"/>
        <color theme="1"/>
        <rFont val="B Titr"/>
        <charset val="178"/>
      </rPr>
      <t xml:space="preserve">  سال 96</t>
    </r>
  </si>
  <si>
    <r>
      <t>20</t>
    </r>
    <r>
      <rPr>
        <b/>
        <sz val="7"/>
        <color indexed="8"/>
        <rFont val="B Titr"/>
        <charset val="178"/>
      </rPr>
      <t>&lt; a ≤25</t>
    </r>
  </si>
  <si>
    <t xml:space="preserve">a &gt;25      </t>
  </si>
  <si>
    <t>ليست ادوات كشاورزي  استان اصفهان سال96</t>
  </si>
  <si>
    <r>
      <t xml:space="preserve">آمار  ماشينها ي خود گردان </t>
    </r>
    <r>
      <rPr>
        <sz val="11"/>
        <color rgb="FFFF0000"/>
        <rFont val="B Titr"/>
        <charset val="178"/>
      </rPr>
      <t xml:space="preserve"> استان اصفهان</t>
    </r>
    <r>
      <rPr>
        <sz val="11"/>
        <color theme="1"/>
        <rFont val="B Titr"/>
        <charset val="178"/>
      </rPr>
      <t xml:space="preserve"> سال 96 ( راننده هاي حرفه اي)</t>
    </r>
  </si>
  <si>
    <t xml:space="preserve">a &gt;25     </t>
  </si>
  <si>
    <r>
      <t xml:space="preserve">اطلاعات شركت ها ،فروشگاهها  و . . . استان </t>
    </r>
    <r>
      <rPr>
        <sz val="11"/>
        <color rgb="FFFF0000"/>
        <rFont val="B Titr"/>
        <charset val="178"/>
      </rPr>
      <t>اصفهان</t>
    </r>
    <r>
      <rPr>
        <sz val="11"/>
        <color theme="1"/>
        <rFont val="B Titr"/>
        <charset val="178"/>
      </rPr>
      <t xml:space="preserve"> سال96</t>
    </r>
  </si>
  <si>
    <r>
      <t>آمار ماشينها ي خود گردان شهرستان</t>
    </r>
    <r>
      <rPr>
        <sz val="11"/>
        <color rgb="FFFF0000"/>
        <rFont val="B Titr"/>
        <charset val="178"/>
      </rPr>
      <t xml:space="preserve"> استان اصفهان </t>
    </r>
    <r>
      <rPr>
        <sz val="11"/>
        <color theme="1"/>
        <rFont val="B Titr"/>
        <charset val="178"/>
      </rPr>
      <t>سال 96 ( واحد هاي خدمات مكانيزه)</t>
    </r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</si>
</sst>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charset val="178"/>
      <scheme val="minor"/>
    </font>
    <font>
      <b/>
      <sz val="10"/>
      <color theme="1"/>
      <name val="B Titr"/>
      <charset val="178"/>
    </font>
    <font>
      <sz val="7"/>
      <color theme="1"/>
      <name val="Arial"/>
      <family val="2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b/>
      <sz val="7"/>
      <color indexed="8"/>
      <name val="Calibri"/>
      <family val="2"/>
    </font>
    <font>
      <sz val="10"/>
      <color theme="1"/>
      <name val="B Titr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  <font>
      <b/>
      <sz val="7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Calibri"/>
      <family val="2"/>
    </font>
    <font>
      <sz val="11"/>
      <color indexed="8"/>
      <name val="Arial"/>
      <family val="2"/>
    </font>
    <font>
      <b/>
      <sz val="6"/>
      <color theme="1"/>
      <name val="B Titr"/>
      <charset val="178"/>
    </font>
    <font>
      <sz val="6"/>
      <color theme="1"/>
      <name val="Arial"/>
      <family val="2"/>
      <charset val="178"/>
      <scheme val="minor"/>
    </font>
    <font>
      <b/>
      <sz val="6"/>
      <color indexed="8"/>
      <name val="B Titr"/>
      <charset val="178"/>
    </font>
    <font>
      <sz val="6"/>
      <color theme="1"/>
      <name val="B Titr"/>
      <charset val="178"/>
    </font>
    <font>
      <b/>
      <sz val="6"/>
      <color theme="1"/>
      <name val="Calibri"/>
      <family val="2"/>
    </font>
    <font>
      <sz val="11"/>
      <color rgb="FFFF000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3" fillId="7" borderId="2" xfId="0" applyFont="1" applyFill="1" applyBorder="1" applyAlignment="1">
      <alignment horizontal="center" vertical="top" wrapText="1" readingOrder="2"/>
    </xf>
    <xf numFmtId="0" fontId="13" fillId="7" borderId="11" xfId="0" applyFont="1" applyFill="1" applyBorder="1" applyAlignment="1">
      <alignment horizontal="center" vertical="top" wrapText="1" readingOrder="2"/>
    </xf>
    <xf numFmtId="0" fontId="13" fillId="2" borderId="2" xfId="0" applyFont="1" applyFill="1" applyBorder="1" applyAlignment="1">
      <alignment horizontal="center" vertical="top" wrapText="1" readingOrder="2"/>
    </xf>
    <xf numFmtId="0" fontId="13" fillId="5" borderId="2" xfId="0" applyFont="1" applyFill="1" applyBorder="1" applyAlignment="1">
      <alignment horizontal="center" vertical="top" wrapText="1" readingOrder="2"/>
    </xf>
    <xf numFmtId="0" fontId="16" fillId="0" borderId="0" xfId="0" applyFont="1"/>
    <xf numFmtId="0" fontId="10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 readingOrder="2"/>
    </xf>
    <xf numFmtId="0" fontId="15" fillId="0" borderId="2" xfId="1" applyFont="1" applyBorder="1" applyAlignment="1">
      <alignment horizontal="center" vertical="center" wrapText="1" readingOrder="2"/>
    </xf>
    <xf numFmtId="0" fontId="3" fillId="7" borderId="2" xfId="0" applyFont="1" applyFill="1" applyBorder="1" applyAlignment="1">
      <alignment horizontal="center" vertical="top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top" wrapText="1" readingOrder="2"/>
    </xf>
    <xf numFmtId="0" fontId="13" fillId="7" borderId="5" xfId="0" applyFont="1" applyFill="1" applyBorder="1" applyAlignment="1">
      <alignment horizontal="center" vertical="top" wrapText="1" readingOrder="2"/>
    </xf>
    <xf numFmtId="0" fontId="13" fillId="7" borderId="6" xfId="0" applyFont="1" applyFill="1" applyBorder="1" applyAlignment="1">
      <alignment horizontal="center" vertical="top" wrapText="1" readingOrder="2"/>
    </xf>
    <xf numFmtId="0" fontId="10" fillId="8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ادوات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meka-amar-mashin-kol-shahrestan-9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meka-amar-mashin-sharkat-shahrestan-9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meka-amar-mashin-ranande-shahrestan-9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meka-amar-mashin-adavat-shahrestan-9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meka-amar-mashin-sayer-shahrestan-9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صفهان"/>
      <sheetName val="خميني شهر"/>
      <sheetName val="اران وبيد گل"/>
      <sheetName val="اردستان"/>
      <sheetName val="كاشان"/>
      <sheetName val="برخوار"/>
      <sheetName val="بوئين ومياندشت"/>
      <sheetName val="چادگان"/>
      <sheetName val="خور وبيابانك"/>
      <sheetName val="دهاقان"/>
      <sheetName val="شاهين شهر"/>
      <sheetName val="شهرضا"/>
      <sheetName val="فريدن"/>
      <sheetName val="فريدونشهر"/>
      <sheetName val="گلپايگان"/>
      <sheetName val="لنجان"/>
      <sheetName val="نجف اباد"/>
      <sheetName val="نطنز"/>
      <sheetName val="مباركه"/>
      <sheetName val="خوانسار"/>
      <sheetName val="سميرم"/>
      <sheetName val="نايين "/>
      <sheetName val="فلاورجان"/>
      <sheetName val="تيران وكرون"/>
      <sheetName val="استان"/>
    </sheetNames>
    <sheetDataSet>
      <sheetData sheetId="0">
        <row r="5">
          <cell r="B5">
            <v>70</v>
          </cell>
          <cell r="E5">
            <v>16</v>
          </cell>
          <cell r="I5">
            <v>7</v>
          </cell>
          <cell r="O5">
            <v>4</v>
          </cell>
          <cell r="P5">
            <v>1</v>
          </cell>
          <cell r="Q5">
            <v>9</v>
          </cell>
          <cell r="R5">
            <v>2</v>
          </cell>
          <cell r="AN5">
            <v>16</v>
          </cell>
          <cell r="AO5">
            <v>15</v>
          </cell>
          <cell r="AP5">
            <v>58</v>
          </cell>
          <cell r="AQ5">
            <v>20</v>
          </cell>
        </row>
        <row r="6">
          <cell r="N6">
            <v>10</v>
          </cell>
          <cell r="AN6">
            <v>10</v>
          </cell>
        </row>
        <row r="7">
          <cell r="B7">
            <v>860</v>
          </cell>
          <cell r="C7">
            <v>2290</v>
          </cell>
          <cell r="D7">
            <v>291</v>
          </cell>
          <cell r="G7">
            <v>180</v>
          </cell>
          <cell r="I7">
            <v>1</v>
          </cell>
          <cell r="U7">
            <v>48</v>
          </cell>
          <cell r="AN7">
            <v>850</v>
          </cell>
          <cell r="AO7">
            <v>1550</v>
          </cell>
          <cell r="AP7">
            <v>1050</v>
          </cell>
          <cell r="AQ7">
            <v>220</v>
          </cell>
        </row>
        <row r="8">
          <cell r="C8">
            <v>700</v>
          </cell>
          <cell r="D8">
            <v>90</v>
          </cell>
          <cell r="L8">
            <v>1</v>
          </cell>
          <cell r="AF8">
            <v>1</v>
          </cell>
          <cell r="AN8">
            <v>290</v>
          </cell>
          <cell r="AO8">
            <v>200</v>
          </cell>
          <cell r="AP8">
            <v>217</v>
          </cell>
          <cell r="AQ8">
            <v>85</v>
          </cell>
        </row>
        <row r="9">
          <cell r="F9">
            <v>37</v>
          </cell>
          <cell r="AA9">
            <v>1</v>
          </cell>
          <cell r="AN9">
            <v>38</v>
          </cell>
        </row>
        <row r="10">
          <cell r="D10">
            <v>6</v>
          </cell>
          <cell r="F10">
            <v>7</v>
          </cell>
          <cell r="H10">
            <v>10</v>
          </cell>
          <cell r="M10">
            <v>8</v>
          </cell>
          <cell r="S10">
            <v>1</v>
          </cell>
          <cell r="AN10">
            <v>32</v>
          </cell>
        </row>
        <row r="11">
          <cell r="B11">
            <v>930</v>
          </cell>
        </row>
        <row r="15">
          <cell r="B15">
            <v>182</v>
          </cell>
          <cell r="C15">
            <v>20</v>
          </cell>
          <cell r="E15">
            <v>0</v>
          </cell>
          <cell r="G15">
            <v>8</v>
          </cell>
          <cell r="J15">
            <v>3</v>
          </cell>
          <cell r="L15">
            <v>42</v>
          </cell>
          <cell r="M15">
            <v>26</v>
          </cell>
          <cell r="N15">
            <v>65</v>
          </cell>
          <cell r="O15">
            <v>35</v>
          </cell>
          <cell r="P15">
            <v>45</v>
          </cell>
        </row>
        <row r="16">
          <cell r="C16">
            <v>1</v>
          </cell>
          <cell r="D16">
            <v>25</v>
          </cell>
          <cell r="L16">
            <v>26</v>
          </cell>
        </row>
        <row r="20">
          <cell r="B20">
            <v>5</v>
          </cell>
          <cell r="C20">
            <v>6</v>
          </cell>
          <cell r="D20">
            <v>8</v>
          </cell>
          <cell r="E20">
            <v>4</v>
          </cell>
          <cell r="F20">
            <v>6</v>
          </cell>
        </row>
        <row r="21">
          <cell r="B21">
            <v>7</v>
          </cell>
          <cell r="C21">
            <v>9</v>
          </cell>
          <cell r="D21">
            <v>10</v>
          </cell>
          <cell r="E21">
            <v>3</v>
          </cell>
          <cell r="F21">
            <v>3</v>
          </cell>
        </row>
        <row r="25">
          <cell r="B25">
            <v>3</v>
          </cell>
        </row>
        <row r="27">
          <cell r="B27">
            <v>2</v>
          </cell>
          <cell r="C27">
            <v>6</v>
          </cell>
        </row>
        <row r="28">
          <cell r="B28">
            <v>8</v>
          </cell>
          <cell r="C28">
            <v>20</v>
          </cell>
          <cell r="D28">
            <v>10</v>
          </cell>
        </row>
        <row r="29">
          <cell r="B29">
            <v>120</v>
          </cell>
          <cell r="C29">
            <v>60</v>
          </cell>
          <cell r="D29">
            <v>20</v>
          </cell>
          <cell r="E29">
            <v>10</v>
          </cell>
          <cell r="F29">
            <v>10</v>
          </cell>
        </row>
        <row r="31">
          <cell r="B31">
            <v>1</v>
          </cell>
          <cell r="C31">
            <v>1</v>
          </cell>
        </row>
        <row r="33">
          <cell r="B33">
            <v>30</v>
          </cell>
          <cell r="C33">
            <v>15</v>
          </cell>
        </row>
      </sheetData>
      <sheetData sheetId="1">
        <row r="5">
          <cell r="B5">
            <v>97</v>
          </cell>
          <cell r="E5">
            <v>42</v>
          </cell>
          <cell r="P5">
            <v>8</v>
          </cell>
          <cell r="AO5">
            <v>17</v>
          </cell>
          <cell r="AP5">
            <v>10</v>
          </cell>
          <cell r="AQ5">
            <v>120</v>
          </cell>
        </row>
        <row r="6">
          <cell r="C6">
            <v>3</v>
          </cell>
          <cell r="G6">
            <v>2</v>
          </cell>
          <cell r="N6">
            <v>2</v>
          </cell>
          <cell r="AO6">
            <v>5</v>
          </cell>
          <cell r="AQ6">
            <v>2</v>
          </cell>
        </row>
        <row r="7">
          <cell r="B7">
            <v>10</v>
          </cell>
          <cell r="C7">
            <v>378</v>
          </cell>
          <cell r="D7">
            <v>11</v>
          </cell>
          <cell r="G7">
            <v>8</v>
          </cell>
          <cell r="AO7">
            <v>102</v>
          </cell>
          <cell r="AP7">
            <v>35</v>
          </cell>
          <cell r="AQ7">
            <v>270</v>
          </cell>
        </row>
        <row r="8">
          <cell r="C8">
            <v>15</v>
          </cell>
          <cell r="D8">
            <v>2</v>
          </cell>
          <cell r="AO8">
            <v>9</v>
          </cell>
          <cell r="AP8">
            <v>6</v>
          </cell>
          <cell r="AQ8">
            <v>2</v>
          </cell>
        </row>
        <row r="11">
          <cell r="B11">
            <v>107</v>
          </cell>
        </row>
        <row r="15">
          <cell r="B15">
            <v>1</v>
          </cell>
          <cell r="G15">
            <v>1</v>
          </cell>
          <cell r="L15">
            <v>1</v>
          </cell>
          <cell r="M15">
            <v>1</v>
          </cell>
        </row>
        <row r="20">
          <cell r="B20">
            <v>3</v>
          </cell>
          <cell r="C20">
            <v>8</v>
          </cell>
          <cell r="D20">
            <v>10</v>
          </cell>
          <cell r="E20">
            <v>1</v>
          </cell>
          <cell r="F20">
            <v>3</v>
          </cell>
        </row>
        <row r="21">
          <cell r="B21">
            <v>0</v>
          </cell>
          <cell r="C21">
            <v>8</v>
          </cell>
          <cell r="D21">
            <v>34</v>
          </cell>
          <cell r="E21">
            <v>7</v>
          </cell>
          <cell r="F21">
            <v>0</v>
          </cell>
        </row>
        <row r="28">
          <cell r="B28">
            <v>5</v>
          </cell>
          <cell r="C28">
            <v>6</v>
          </cell>
          <cell r="D28">
            <v>4</v>
          </cell>
          <cell r="E28">
            <v>2</v>
          </cell>
        </row>
        <row r="29">
          <cell r="B29">
            <v>14</v>
          </cell>
          <cell r="C29">
            <v>15</v>
          </cell>
          <cell r="D29">
            <v>6</v>
          </cell>
          <cell r="E29">
            <v>2</v>
          </cell>
        </row>
        <row r="33">
          <cell r="B33">
            <v>15</v>
          </cell>
        </row>
      </sheetData>
      <sheetData sheetId="2">
        <row r="5">
          <cell r="B5">
            <v>0</v>
          </cell>
          <cell r="C5">
            <v>0</v>
          </cell>
          <cell r="D5">
            <v>0</v>
          </cell>
          <cell r="E5">
            <v>13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G5">
            <v>0</v>
          </cell>
          <cell r="AH5">
            <v>0</v>
          </cell>
          <cell r="AN5">
            <v>17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G6">
            <v>0</v>
          </cell>
          <cell r="AH6">
            <v>0</v>
          </cell>
          <cell r="AO6">
            <v>2</v>
          </cell>
          <cell r="AP6">
            <v>0</v>
          </cell>
          <cell r="AQ6">
            <v>0</v>
          </cell>
        </row>
        <row r="7">
          <cell r="B7">
            <v>57</v>
          </cell>
          <cell r="C7">
            <v>292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G7">
            <v>0</v>
          </cell>
          <cell r="AH7">
            <v>0</v>
          </cell>
          <cell r="AN7">
            <v>120</v>
          </cell>
          <cell r="AO7">
            <v>100</v>
          </cell>
          <cell r="AP7">
            <v>33</v>
          </cell>
          <cell r="AQ7">
            <v>97</v>
          </cell>
        </row>
        <row r="8">
          <cell r="B8">
            <v>0</v>
          </cell>
          <cell r="C8">
            <v>35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G8">
            <v>0</v>
          </cell>
          <cell r="AH8">
            <v>0</v>
          </cell>
          <cell r="AN8">
            <v>30</v>
          </cell>
          <cell r="AO8">
            <v>5</v>
          </cell>
          <cell r="AP8">
            <v>3</v>
          </cell>
          <cell r="AQ8">
            <v>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G10">
            <v>0</v>
          </cell>
          <cell r="AH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57</v>
          </cell>
        </row>
        <row r="15">
          <cell r="B15">
            <v>6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</v>
          </cell>
          <cell r="M15">
            <v>2</v>
          </cell>
          <cell r="N15">
            <v>3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15</v>
          </cell>
          <cell r="C20">
            <v>17</v>
          </cell>
          <cell r="D20">
            <v>12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30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45</v>
          </cell>
          <cell r="C29">
            <v>13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3">
        <row r="5">
          <cell r="B5">
            <v>0</v>
          </cell>
          <cell r="C5">
            <v>0</v>
          </cell>
          <cell r="D5">
            <v>0</v>
          </cell>
          <cell r="E5">
            <v>28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G5">
            <v>0</v>
          </cell>
          <cell r="AH5">
            <v>0</v>
          </cell>
          <cell r="AN5">
            <v>11</v>
          </cell>
          <cell r="AO5">
            <v>17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G6">
            <v>0</v>
          </cell>
          <cell r="AH6">
            <v>0</v>
          </cell>
          <cell r="AN6">
            <v>1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43</v>
          </cell>
          <cell r="C7">
            <v>585</v>
          </cell>
          <cell r="D7">
            <v>14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G7">
            <v>0</v>
          </cell>
          <cell r="AH7">
            <v>0</v>
          </cell>
          <cell r="AN7">
            <v>405</v>
          </cell>
          <cell r="AO7">
            <v>173</v>
          </cell>
          <cell r="AP7">
            <v>67</v>
          </cell>
          <cell r="AQ7">
            <v>5</v>
          </cell>
        </row>
        <row r="8">
          <cell r="B8">
            <v>0</v>
          </cell>
          <cell r="C8">
            <v>53</v>
          </cell>
          <cell r="D8">
            <v>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3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G8">
            <v>0</v>
          </cell>
          <cell r="AH8">
            <v>0</v>
          </cell>
          <cell r="AN8">
            <v>46</v>
          </cell>
          <cell r="AO8">
            <v>14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G9">
            <v>0</v>
          </cell>
          <cell r="AH9">
            <v>0</v>
          </cell>
          <cell r="AN9">
            <v>2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2</v>
          </cell>
          <cell r="AP10">
            <v>0</v>
          </cell>
          <cell r="AQ10">
            <v>0</v>
          </cell>
        </row>
        <row r="11">
          <cell r="B11">
            <v>43</v>
          </cell>
        </row>
        <row r="15">
          <cell r="B15">
            <v>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5</v>
          </cell>
          <cell r="M15">
            <v>4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11</v>
          </cell>
          <cell r="D28">
            <v>3</v>
          </cell>
          <cell r="E28">
            <v>0</v>
          </cell>
          <cell r="F28">
            <v>0</v>
          </cell>
        </row>
        <row r="29">
          <cell r="B29">
            <v>139</v>
          </cell>
          <cell r="C29">
            <v>322</v>
          </cell>
          <cell r="D29">
            <v>12</v>
          </cell>
          <cell r="E29">
            <v>2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4">
        <row r="5">
          <cell r="E5">
            <v>35</v>
          </cell>
          <cell r="O5">
            <v>1</v>
          </cell>
          <cell r="Q5">
            <v>1</v>
          </cell>
          <cell r="AN5">
            <v>24</v>
          </cell>
          <cell r="AO5">
            <v>12</v>
          </cell>
          <cell r="AQ5">
            <v>1</v>
          </cell>
        </row>
        <row r="6">
          <cell r="AQ6">
            <v>0</v>
          </cell>
        </row>
        <row r="7">
          <cell r="B7">
            <v>114</v>
          </cell>
          <cell r="C7">
            <v>128</v>
          </cell>
          <cell r="D7">
            <v>4</v>
          </cell>
          <cell r="Y7">
            <v>1</v>
          </cell>
          <cell r="AN7">
            <v>54</v>
          </cell>
          <cell r="AO7">
            <v>72</v>
          </cell>
          <cell r="AP7">
            <v>15</v>
          </cell>
          <cell r="AQ7">
            <v>106</v>
          </cell>
        </row>
        <row r="8">
          <cell r="C8">
            <v>5</v>
          </cell>
          <cell r="D8">
            <v>1</v>
          </cell>
          <cell r="AN8">
            <v>2</v>
          </cell>
          <cell r="AO8">
            <v>4</v>
          </cell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B11">
            <v>114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D20">
            <v>5</v>
          </cell>
          <cell r="E20">
            <v>7</v>
          </cell>
        </row>
        <row r="21">
          <cell r="D21">
            <v>2</v>
          </cell>
          <cell r="E21">
            <v>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13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66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5">
        <row r="5">
          <cell r="B5">
            <v>3</v>
          </cell>
          <cell r="C5">
            <v>0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0</v>
          </cell>
          <cell r="AG5">
            <v>0</v>
          </cell>
          <cell r="AH5">
            <v>0</v>
          </cell>
          <cell r="AN5">
            <v>1</v>
          </cell>
          <cell r="AO5">
            <v>1</v>
          </cell>
          <cell r="AP5">
            <v>1</v>
          </cell>
          <cell r="AQ5">
            <v>3</v>
          </cell>
        </row>
        <row r="6">
          <cell r="B6">
            <v>0</v>
          </cell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0</v>
          </cell>
          <cell r="AG6">
            <v>0</v>
          </cell>
          <cell r="AH6">
            <v>0</v>
          </cell>
          <cell r="AN6">
            <v>1</v>
          </cell>
        </row>
        <row r="7">
          <cell r="B7">
            <v>45</v>
          </cell>
          <cell r="C7">
            <v>411</v>
          </cell>
          <cell r="D7">
            <v>31</v>
          </cell>
          <cell r="E7">
            <v>0</v>
          </cell>
          <cell r="F7">
            <v>0</v>
          </cell>
          <cell r="G7">
            <v>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0</v>
          </cell>
          <cell r="AG7">
            <v>0</v>
          </cell>
          <cell r="AH7">
            <v>0</v>
          </cell>
          <cell r="AN7">
            <v>64</v>
          </cell>
          <cell r="AO7">
            <v>80</v>
          </cell>
          <cell r="AP7">
            <v>65</v>
          </cell>
          <cell r="AQ7">
            <v>286</v>
          </cell>
        </row>
        <row r="8">
          <cell r="B8">
            <v>0</v>
          </cell>
          <cell r="C8">
            <v>132</v>
          </cell>
          <cell r="D8">
            <v>105</v>
          </cell>
          <cell r="E8">
            <v>0</v>
          </cell>
          <cell r="F8">
            <v>0</v>
          </cell>
          <cell r="G8">
            <v>23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0</v>
          </cell>
          <cell r="AG8">
            <v>0</v>
          </cell>
          <cell r="AH8">
            <v>0</v>
          </cell>
          <cell r="AN8">
            <v>60</v>
          </cell>
          <cell r="AO8">
            <v>45</v>
          </cell>
          <cell r="AP8">
            <v>27</v>
          </cell>
          <cell r="AQ8">
            <v>128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</v>
          </cell>
          <cell r="AB9">
            <v>0</v>
          </cell>
          <cell r="AF9">
            <v>0</v>
          </cell>
          <cell r="AG9">
            <v>0</v>
          </cell>
          <cell r="AH9">
            <v>0</v>
          </cell>
          <cell r="AN9">
            <v>12</v>
          </cell>
        </row>
        <row r="10">
          <cell r="D10">
            <v>3</v>
          </cell>
          <cell r="F10">
            <v>6</v>
          </cell>
          <cell r="H10">
            <v>1</v>
          </cell>
          <cell r="AN10">
            <v>7</v>
          </cell>
          <cell r="AO10">
            <v>3</v>
          </cell>
        </row>
        <row r="11">
          <cell r="B11">
            <v>48</v>
          </cell>
        </row>
        <row r="15">
          <cell r="B15">
            <v>13</v>
          </cell>
          <cell r="H15">
            <v>0</v>
          </cell>
          <cell r="N15">
            <v>5</v>
          </cell>
          <cell r="O15">
            <v>5</v>
          </cell>
          <cell r="P15">
            <v>3</v>
          </cell>
        </row>
        <row r="16">
          <cell r="D16">
            <v>1</v>
          </cell>
          <cell r="H16">
            <v>1</v>
          </cell>
          <cell r="L16">
            <v>2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2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1</v>
          </cell>
          <cell r="C28">
            <v>2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3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6">
        <row r="5">
          <cell r="E5">
            <v>3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2</v>
          </cell>
          <cell r="AQ5">
            <v>1</v>
          </cell>
        </row>
        <row r="6">
          <cell r="G6">
            <v>4</v>
          </cell>
          <cell r="K6">
            <v>1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1</v>
          </cell>
          <cell r="AG6">
            <v>0</v>
          </cell>
          <cell r="AH6">
            <v>0</v>
          </cell>
          <cell r="AP6">
            <v>1</v>
          </cell>
          <cell r="AQ6">
            <v>5</v>
          </cell>
        </row>
        <row r="7">
          <cell r="B7">
            <v>276</v>
          </cell>
          <cell r="C7">
            <v>478</v>
          </cell>
          <cell r="D7">
            <v>34</v>
          </cell>
          <cell r="J7">
            <v>17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218</v>
          </cell>
          <cell r="AO7">
            <v>91</v>
          </cell>
          <cell r="AP7">
            <v>42</v>
          </cell>
          <cell r="AQ7">
            <v>455</v>
          </cell>
        </row>
        <row r="8">
          <cell r="C8">
            <v>13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13</v>
          </cell>
        </row>
        <row r="9"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276</v>
          </cell>
        </row>
        <row r="15">
          <cell r="B15">
            <v>2</v>
          </cell>
          <cell r="P15">
            <v>2</v>
          </cell>
        </row>
        <row r="20">
          <cell r="D20">
            <v>8</v>
          </cell>
          <cell r="E20">
            <v>2</v>
          </cell>
        </row>
        <row r="21">
          <cell r="D21">
            <v>2</v>
          </cell>
          <cell r="E21">
            <v>11</v>
          </cell>
        </row>
        <row r="28">
          <cell r="B28">
            <v>23</v>
          </cell>
          <cell r="C28">
            <v>34</v>
          </cell>
          <cell r="D28">
            <v>6</v>
          </cell>
        </row>
        <row r="29">
          <cell r="B29">
            <v>22</v>
          </cell>
          <cell r="C29">
            <v>17</v>
          </cell>
          <cell r="D29">
            <v>4</v>
          </cell>
        </row>
      </sheetData>
      <sheetData sheetId="7">
        <row r="5">
          <cell r="B5">
            <v>4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2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2</v>
          </cell>
          <cell r="AQ5">
            <v>4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</row>
        <row r="7">
          <cell r="B7">
            <v>500</v>
          </cell>
          <cell r="C7">
            <v>401</v>
          </cell>
          <cell r="D7">
            <v>85</v>
          </cell>
          <cell r="E7">
            <v>0</v>
          </cell>
          <cell r="G7">
            <v>4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290</v>
          </cell>
          <cell r="AO7">
            <v>80</v>
          </cell>
          <cell r="AP7">
            <v>71</v>
          </cell>
          <cell r="AQ7">
            <v>550</v>
          </cell>
        </row>
        <row r="8">
          <cell r="B8">
            <v>0</v>
          </cell>
          <cell r="C8">
            <v>40</v>
          </cell>
          <cell r="D8">
            <v>6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42</v>
          </cell>
          <cell r="AO8">
            <v>1</v>
          </cell>
          <cell r="AP8">
            <v>1</v>
          </cell>
          <cell r="AQ8">
            <v>5</v>
          </cell>
        </row>
        <row r="9">
          <cell r="B9">
            <v>0</v>
          </cell>
          <cell r="C9">
            <v>1</v>
          </cell>
          <cell r="D9">
            <v>0</v>
          </cell>
          <cell r="E9">
            <v>0</v>
          </cell>
          <cell r="F9">
            <v>4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2</v>
          </cell>
        </row>
        <row r="11">
          <cell r="B11">
            <v>504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</v>
          </cell>
          <cell r="C21">
            <v>1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4</v>
          </cell>
          <cell r="C28">
            <v>4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8</v>
          </cell>
          <cell r="C29">
            <v>1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20</v>
          </cell>
          <cell r="C33">
            <v>3</v>
          </cell>
          <cell r="D33">
            <v>2</v>
          </cell>
          <cell r="E33">
            <v>0</v>
          </cell>
          <cell r="F33">
            <v>0</v>
          </cell>
        </row>
      </sheetData>
      <sheetData sheetId="8">
        <row r="5">
          <cell r="E5">
            <v>5</v>
          </cell>
          <cell r="Q5">
            <v>5</v>
          </cell>
          <cell r="AN5">
            <v>5</v>
          </cell>
          <cell r="AO5">
            <v>3</v>
          </cell>
          <cell r="AP5">
            <v>2</v>
          </cell>
        </row>
        <row r="6">
          <cell r="AF6">
            <v>1</v>
          </cell>
          <cell r="AN6">
            <v>1</v>
          </cell>
        </row>
        <row r="7">
          <cell r="B7">
            <v>13</v>
          </cell>
          <cell r="C7">
            <v>109</v>
          </cell>
          <cell r="D7">
            <v>2</v>
          </cell>
          <cell r="J7">
            <v>2</v>
          </cell>
          <cell r="AN7">
            <v>52</v>
          </cell>
          <cell r="AO7">
            <v>39</v>
          </cell>
          <cell r="AP7">
            <v>22</v>
          </cell>
          <cell r="AQ7">
            <v>13</v>
          </cell>
        </row>
        <row r="8">
          <cell r="C8">
            <v>1</v>
          </cell>
          <cell r="AN8">
            <v>1</v>
          </cell>
          <cell r="AO8">
            <v>0</v>
          </cell>
          <cell r="AP8">
            <v>0</v>
          </cell>
        </row>
        <row r="9">
          <cell r="AN9">
            <v>0</v>
          </cell>
        </row>
        <row r="11">
          <cell r="B11">
            <v>13</v>
          </cell>
        </row>
        <row r="15">
          <cell r="B15">
            <v>2</v>
          </cell>
          <cell r="M15">
            <v>1</v>
          </cell>
          <cell r="P15">
            <v>1</v>
          </cell>
        </row>
        <row r="16">
          <cell r="P16">
            <v>0</v>
          </cell>
        </row>
        <row r="20">
          <cell r="B20">
            <v>5</v>
          </cell>
          <cell r="C20">
            <v>1</v>
          </cell>
        </row>
        <row r="29">
          <cell r="B29">
            <v>8</v>
          </cell>
          <cell r="C29">
            <v>2</v>
          </cell>
        </row>
        <row r="32">
          <cell r="B32">
            <v>0</v>
          </cell>
        </row>
        <row r="33">
          <cell r="B33">
            <v>10</v>
          </cell>
          <cell r="C33">
            <v>4</v>
          </cell>
        </row>
      </sheetData>
      <sheetData sheetId="9">
        <row r="5">
          <cell r="E5">
            <v>5</v>
          </cell>
          <cell r="I5">
            <v>3</v>
          </cell>
          <cell r="O5">
            <v>1</v>
          </cell>
          <cell r="X5">
            <v>1</v>
          </cell>
          <cell r="AN5">
            <v>10</v>
          </cell>
        </row>
        <row r="6">
          <cell r="N6">
            <v>4</v>
          </cell>
          <cell r="AN6">
            <v>4</v>
          </cell>
        </row>
        <row r="7">
          <cell r="B7">
            <v>254</v>
          </cell>
          <cell r="C7">
            <v>168</v>
          </cell>
          <cell r="D7">
            <v>9</v>
          </cell>
          <cell r="G7">
            <v>1</v>
          </cell>
          <cell r="J7">
            <v>2</v>
          </cell>
          <cell r="K7">
            <v>1</v>
          </cell>
          <cell r="AN7">
            <v>86</v>
          </cell>
          <cell r="AO7">
            <v>85</v>
          </cell>
          <cell r="AP7">
            <v>110</v>
          </cell>
          <cell r="AQ7">
            <v>154</v>
          </cell>
        </row>
        <row r="8">
          <cell r="C8">
            <v>29</v>
          </cell>
          <cell r="H8">
            <v>1</v>
          </cell>
          <cell r="AN8">
            <v>27</v>
          </cell>
          <cell r="AO8">
            <v>3</v>
          </cell>
        </row>
        <row r="9">
          <cell r="F9">
            <v>1</v>
          </cell>
          <cell r="AN9">
            <v>1</v>
          </cell>
        </row>
        <row r="10">
          <cell r="F10">
            <v>2</v>
          </cell>
          <cell r="AN10">
            <v>2</v>
          </cell>
        </row>
        <row r="11">
          <cell r="B11">
            <v>254</v>
          </cell>
        </row>
        <row r="15">
          <cell r="B15">
            <v>10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I15">
            <v>1</v>
          </cell>
          <cell r="J15">
            <v>0</v>
          </cell>
          <cell r="L15">
            <v>4</v>
          </cell>
          <cell r="M15">
            <v>2</v>
          </cell>
          <cell r="N15">
            <v>2</v>
          </cell>
          <cell r="O15">
            <v>3</v>
          </cell>
          <cell r="P15">
            <v>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25</v>
          </cell>
          <cell r="D20">
            <v>10</v>
          </cell>
          <cell r="E20">
            <v>11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13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15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10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10">
        <row r="5">
          <cell r="B5">
            <v>16</v>
          </cell>
          <cell r="E5">
            <v>11</v>
          </cell>
          <cell r="AF5">
            <v>1</v>
          </cell>
          <cell r="AN5">
            <v>7</v>
          </cell>
          <cell r="AO5">
            <v>4</v>
          </cell>
          <cell r="AP5">
            <v>1</v>
          </cell>
          <cell r="AQ5">
            <v>16</v>
          </cell>
        </row>
        <row r="6">
          <cell r="C6">
            <v>2</v>
          </cell>
          <cell r="G6">
            <v>3</v>
          </cell>
          <cell r="AG6">
            <v>1</v>
          </cell>
          <cell r="AN6">
            <v>2</v>
          </cell>
          <cell r="AO6">
            <v>1</v>
          </cell>
          <cell r="AP6">
            <v>0</v>
          </cell>
          <cell r="AQ6">
            <v>3</v>
          </cell>
        </row>
        <row r="7">
          <cell r="B7">
            <v>48</v>
          </cell>
          <cell r="C7">
            <v>285</v>
          </cell>
          <cell r="D7">
            <v>17</v>
          </cell>
          <cell r="G7">
            <v>15</v>
          </cell>
          <cell r="AN7">
            <v>67</v>
          </cell>
          <cell r="AO7">
            <v>69</v>
          </cell>
          <cell r="AP7">
            <v>15</v>
          </cell>
          <cell r="AQ7">
            <v>214</v>
          </cell>
        </row>
        <row r="8">
          <cell r="C8">
            <v>82</v>
          </cell>
          <cell r="D8">
            <v>53</v>
          </cell>
          <cell r="G8">
            <v>3</v>
          </cell>
          <cell r="L8">
            <v>1</v>
          </cell>
          <cell r="V8">
            <v>1</v>
          </cell>
          <cell r="AN8">
            <v>67</v>
          </cell>
          <cell r="AO8">
            <v>24</v>
          </cell>
          <cell r="AP8">
            <v>2</v>
          </cell>
          <cell r="AQ8">
            <v>47</v>
          </cell>
        </row>
        <row r="9">
          <cell r="C9">
            <v>1</v>
          </cell>
          <cell r="F9">
            <v>17</v>
          </cell>
          <cell r="M9">
            <v>1</v>
          </cell>
          <cell r="AA9">
            <v>1</v>
          </cell>
          <cell r="AN9">
            <v>16</v>
          </cell>
          <cell r="AO9">
            <v>4</v>
          </cell>
          <cell r="AP9">
            <v>0</v>
          </cell>
          <cell r="AQ9">
            <v>0</v>
          </cell>
        </row>
        <row r="10">
          <cell r="F10">
            <v>1</v>
          </cell>
          <cell r="H10">
            <v>1</v>
          </cell>
          <cell r="AH10">
            <v>2</v>
          </cell>
          <cell r="AN10">
            <v>2</v>
          </cell>
          <cell r="AP10">
            <v>1</v>
          </cell>
          <cell r="AQ10">
            <v>1</v>
          </cell>
        </row>
        <row r="11">
          <cell r="B11">
            <v>64</v>
          </cell>
        </row>
        <row r="16">
          <cell r="D16">
            <v>3</v>
          </cell>
          <cell r="L16">
            <v>1</v>
          </cell>
          <cell r="M16">
            <v>2</v>
          </cell>
        </row>
        <row r="20">
          <cell r="E20">
            <v>13</v>
          </cell>
        </row>
        <row r="21">
          <cell r="D21">
            <v>4</v>
          </cell>
          <cell r="E21">
            <v>5</v>
          </cell>
        </row>
        <row r="27">
          <cell r="E27">
            <v>1</v>
          </cell>
        </row>
        <row r="28">
          <cell r="B28">
            <v>2</v>
          </cell>
          <cell r="C28">
            <v>5</v>
          </cell>
        </row>
        <row r="33">
          <cell r="B33">
            <v>8</v>
          </cell>
        </row>
      </sheetData>
      <sheetData sheetId="11">
        <row r="5">
          <cell r="B5">
            <v>10</v>
          </cell>
          <cell r="C5">
            <v>0</v>
          </cell>
          <cell r="D5">
            <v>0</v>
          </cell>
          <cell r="E5">
            <v>21</v>
          </cell>
          <cell r="F5">
            <v>0</v>
          </cell>
          <cell r="G5">
            <v>0</v>
          </cell>
          <cell r="H5">
            <v>0</v>
          </cell>
          <cell r="I5">
            <v>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17</v>
          </cell>
          <cell r="AO5">
            <v>10</v>
          </cell>
          <cell r="AP5">
            <v>5</v>
          </cell>
          <cell r="AQ5">
            <v>5</v>
          </cell>
        </row>
        <row r="6">
          <cell r="B6">
            <v>0</v>
          </cell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30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32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145</v>
          </cell>
          <cell r="C7">
            <v>233</v>
          </cell>
          <cell r="D7">
            <v>28</v>
          </cell>
          <cell r="E7">
            <v>0</v>
          </cell>
          <cell r="F7">
            <v>0</v>
          </cell>
          <cell r="G7">
            <v>10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86</v>
          </cell>
          <cell r="AO7">
            <v>146</v>
          </cell>
          <cell r="AP7">
            <v>92</v>
          </cell>
          <cell r="AQ7">
            <v>92</v>
          </cell>
        </row>
        <row r="8">
          <cell r="B8">
            <v>0</v>
          </cell>
          <cell r="C8">
            <v>74</v>
          </cell>
          <cell r="D8">
            <v>47</v>
          </cell>
          <cell r="E8">
            <v>0</v>
          </cell>
          <cell r="F8">
            <v>0</v>
          </cell>
          <cell r="G8">
            <v>31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65</v>
          </cell>
          <cell r="AO8">
            <v>9</v>
          </cell>
          <cell r="AP8">
            <v>39</v>
          </cell>
          <cell r="AQ8">
            <v>39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1</v>
          </cell>
          <cell r="AO10">
            <v>1</v>
          </cell>
          <cell r="AP10">
            <v>0</v>
          </cell>
          <cell r="AQ10">
            <v>0</v>
          </cell>
        </row>
        <row r="11">
          <cell r="B11">
            <v>155</v>
          </cell>
        </row>
        <row r="15">
          <cell r="B15">
            <v>19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7</v>
          </cell>
          <cell r="M15">
            <v>3</v>
          </cell>
          <cell r="N15">
            <v>4</v>
          </cell>
          <cell r="O15">
            <v>3</v>
          </cell>
          <cell r="P15">
            <v>2</v>
          </cell>
        </row>
        <row r="16"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15</v>
          </cell>
          <cell r="D20">
            <v>28</v>
          </cell>
          <cell r="E20">
            <v>1</v>
          </cell>
          <cell r="F20">
            <v>0</v>
          </cell>
        </row>
        <row r="21">
          <cell r="B21">
            <v>0</v>
          </cell>
          <cell r="C21">
            <v>3</v>
          </cell>
          <cell r="D21">
            <v>3</v>
          </cell>
          <cell r="E21">
            <v>7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7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7</v>
          </cell>
          <cell r="C29">
            <v>7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12">
        <row r="5">
          <cell r="E5">
            <v>1</v>
          </cell>
          <cell r="AO5">
            <v>1</v>
          </cell>
        </row>
        <row r="6">
          <cell r="C6">
            <v>2</v>
          </cell>
          <cell r="G6">
            <v>8</v>
          </cell>
          <cell r="T6">
            <v>1</v>
          </cell>
          <cell r="AN6">
            <v>4</v>
          </cell>
          <cell r="AO6">
            <v>5</v>
          </cell>
          <cell r="AP6">
            <v>2</v>
          </cell>
        </row>
        <row r="7">
          <cell r="B7">
            <v>1137</v>
          </cell>
          <cell r="C7">
            <v>388</v>
          </cell>
          <cell r="D7">
            <v>123</v>
          </cell>
          <cell r="G7">
            <v>10</v>
          </cell>
          <cell r="J7">
            <v>5</v>
          </cell>
          <cell r="AN7">
            <v>185</v>
          </cell>
          <cell r="AO7">
            <v>900</v>
          </cell>
          <cell r="AP7">
            <v>322</v>
          </cell>
          <cell r="AQ7">
            <v>256</v>
          </cell>
        </row>
        <row r="8">
          <cell r="C8">
            <v>102</v>
          </cell>
          <cell r="D8">
            <v>7</v>
          </cell>
          <cell r="L8">
            <v>2</v>
          </cell>
          <cell r="T8">
            <v>1</v>
          </cell>
          <cell r="V8">
            <v>0</v>
          </cell>
          <cell r="AN8">
            <v>99</v>
          </cell>
          <cell r="AO8">
            <v>6</v>
          </cell>
          <cell r="AP8">
            <v>3</v>
          </cell>
          <cell r="AQ8">
            <v>4</v>
          </cell>
        </row>
        <row r="9">
          <cell r="C9">
            <v>1</v>
          </cell>
          <cell r="F9">
            <v>5</v>
          </cell>
          <cell r="AN9">
            <v>6</v>
          </cell>
        </row>
        <row r="10">
          <cell r="F10">
            <v>2</v>
          </cell>
          <cell r="AN10">
            <v>2</v>
          </cell>
        </row>
        <row r="11">
          <cell r="B11">
            <v>1137</v>
          </cell>
        </row>
        <row r="15">
          <cell r="B15">
            <v>1</v>
          </cell>
          <cell r="L15">
            <v>1</v>
          </cell>
        </row>
        <row r="20">
          <cell r="D20">
            <v>2</v>
          </cell>
          <cell r="E20">
            <v>1</v>
          </cell>
        </row>
        <row r="21">
          <cell r="C21">
            <v>2</v>
          </cell>
          <cell r="D21">
            <v>3</v>
          </cell>
          <cell r="E21">
            <v>5</v>
          </cell>
        </row>
        <row r="28">
          <cell r="B28">
            <v>2</v>
          </cell>
          <cell r="C28">
            <v>2</v>
          </cell>
          <cell r="D28">
            <v>1</v>
          </cell>
        </row>
        <row r="29">
          <cell r="B29">
            <v>12</v>
          </cell>
          <cell r="C29">
            <v>10</v>
          </cell>
          <cell r="D29">
            <v>3</v>
          </cell>
        </row>
        <row r="33">
          <cell r="B33">
            <v>7</v>
          </cell>
          <cell r="C33">
            <v>10</v>
          </cell>
        </row>
      </sheetData>
      <sheetData sheetId="13">
        <row r="5">
          <cell r="B5">
            <v>9</v>
          </cell>
          <cell r="C5">
            <v>0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11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11</v>
          </cell>
          <cell r="AO5">
            <v>2</v>
          </cell>
          <cell r="AP5">
            <v>1</v>
          </cell>
          <cell r="AQ5">
            <v>9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5</v>
          </cell>
        </row>
        <row r="7">
          <cell r="B7">
            <v>414</v>
          </cell>
          <cell r="C7">
            <v>474</v>
          </cell>
          <cell r="D7">
            <v>67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293</v>
          </cell>
          <cell r="AO7">
            <v>123</v>
          </cell>
          <cell r="AP7">
            <v>75</v>
          </cell>
          <cell r="AQ7">
            <v>464</v>
          </cell>
        </row>
        <row r="8">
          <cell r="B8">
            <v>0</v>
          </cell>
          <cell r="C8">
            <v>14</v>
          </cell>
          <cell r="D8">
            <v>3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11</v>
          </cell>
          <cell r="AO8">
            <v>5</v>
          </cell>
          <cell r="AP8">
            <v>0</v>
          </cell>
          <cell r="AQ8">
            <v>3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423</v>
          </cell>
        </row>
        <row r="15">
          <cell r="B15">
            <v>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2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</v>
          </cell>
          <cell r="C20">
            <v>0</v>
          </cell>
          <cell r="D20">
            <v>1</v>
          </cell>
          <cell r="E20">
            <v>5</v>
          </cell>
          <cell r="F20">
            <v>0</v>
          </cell>
        </row>
        <row r="21">
          <cell r="B21">
            <v>0</v>
          </cell>
          <cell r="C21">
            <v>2</v>
          </cell>
          <cell r="D21">
            <v>11</v>
          </cell>
          <cell r="E21">
            <v>3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5</v>
          </cell>
          <cell r="C28">
            <v>8</v>
          </cell>
          <cell r="D28">
            <v>2</v>
          </cell>
          <cell r="E28">
            <v>2</v>
          </cell>
          <cell r="F28">
            <v>0</v>
          </cell>
        </row>
        <row r="29">
          <cell r="B29">
            <v>32</v>
          </cell>
          <cell r="C29">
            <v>13</v>
          </cell>
          <cell r="D29">
            <v>3</v>
          </cell>
          <cell r="E29">
            <v>3</v>
          </cell>
          <cell r="F29">
            <v>1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62</v>
          </cell>
          <cell r="C33">
            <v>15</v>
          </cell>
          <cell r="D33">
            <v>0</v>
          </cell>
          <cell r="E33">
            <v>0</v>
          </cell>
          <cell r="F33">
            <v>0</v>
          </cell>
        </row>
      </sheetData>
      <sheetData sheetId="14">
        <row r="5">
          <cell r="B5">
            <v>0</v>
          </cell>
          <cell r="C5">
            <v>0</v>
          </cell>
          <cell r="D5">
            <v>0</v>
          </cell>
          <cell r="E5">
            <v>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2</v>
          </cell>
          <cell r="R5">
            <v>4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7</v>
          </cell>
          <cell r="AO5">
            <v>2</v>
          </cell>
          <cell r="AP5">
            <v>4</v>
          </cell>
          <cell r="AQ5">
            <v>2</v>
          </cell>
        </row>
        <row r="6">
          <cell r="B6">
            <v>0</v>
          </cell>
          <cell r="C6">
            <v>0</v>
          </cell>
          <cell r="D6">
            <v>3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1</v>
          </cell>
          <cell r="AQ6">
            <v>2</v>
          </cell>
        </row>
        <row r="7">
          <cell r="B7">
            <v>183</v>
          </cell>
          <cell r="C7">
            <v>848</v>
          </cell>
          <cell r="D7">
            <v>18</v>
          </cell>
          <cell r="E7">
            <v>0</v>
          </cell>
          <cell r="F7">
            <v>0</v>
          </cell>
          <cell r="G7">
            <v>10</v>
          </cell>
          <cell r="H7">
            <v>0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549</v>
          </cell>
          <cell r="AO7">
            <v>220</v>
          </cell>
          <cell r="AP7">
            <v>211</v>
          </cell>
          <cell r="AQ7">
            <v>80</v>
          </cell>
        </row>
        <row r="8">
          <cell r="C8">
            <v>79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53</v>
          </cell>
          <cell r="AO8">
            <v>20</v>
          </cell>
          <cell r="AP8">
            <v>10</v>
          </cell>
          <cell r="AQ8">
            <v>3</v>
          </cell>
        </row>
        <row r="9">
          <cell r="B9">
            <v>0</v>
          </cell>
          <cell r="C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6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1</v>
          </cell>
          <cell r="AO10">
            <v>5</v>
          </cell>
          <cell r="AP10">
            <v>1</v>
          </cell>
          <cell r="AQ10">
            <v>0</v>
          </cell>
        </row>
        <row r="11">
          <cell r="B11">
            <v>183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</v>
          </cell>
          <cell r="C20">
            <v>9</v>
          </cell>
          <cell r="D20">
            <v>1</v>
          </cell>
          <cell r="E20">
            <v>6</v>
          </cell>
        </row>
        <row r="21">
          <cell r="B21">
            <v>3</v>
          </cell>
          <cell r="C21">
            <v>3</v>
          </cell>
          <cell r="D21">
            <v>10</v>
          </cell>
          <cell r="E21">
            <v>5</v>
          </cell>
          <cell r="F21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1</v>
          </cell>
          <cell r="D27">
            <v>3</v>
          </cell>
          <cell r="E27">
            <v>1</v>
          </cell>
          <cell r="F27">
            <v>1</v>
          </cell>
        </row>
        <row r="28">
          <cell r="B28">
            <v>10</v>
          </cell>
          <cell r="C28">
            <v>2</v>
          </cell>
          <cell r="D28">
            <v>23</v>
          </cell>
          <cell r="E28">
            <v>2</v>
          </cell>
          <cell r="F28">
            <v>0</v>
          </cell>
        </row>
        <row r="29">
          <cell r="B29">
            <v>7</v>
          </cell>
          <cell r="C29">
            <v>2</v>
          </cell>
          <cell r="D29">
            <v>33</v>
          </cell>
          <cell r="E29">
            <v>17</v>
          </cell>
          <cell r="F29">
            <v>2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4</v>
          </cell>
          <cell r="C33">
            <v>2</v>
          </cell>
          <cell r="D33">
            <v>2</v>
          </cell>
          <cell r="E33">
            <v>0</v>
          </cell>
          <cell r="F33">
            <v>0</v>
          </cell>
        </row>
      </sheetData>
      <sheetData sheetId="15">
        <row r="5">
          <cell r="B5">
            <v>18</v>
          </cell>
          <cell r="E5">
            <v>8</v>
          </cell>
          <cell r="I5">
            <v>1</v>
          </cell>
          <cell r="Q5">
            <v>27</v>
          </cell>
          <cell r="R5">
            <v>9</v>
          </cell>
          <cell r="AC5">
            <v>1</v>
          </cell>
          <cell r="AG5">
            <v>5</v>
          </cell>
          <cell r="AN5">
            <v>11</v>
          </cell>
          <cell r="AO5">
            <v>6</v>
          </cell>
          <cell r="AP5">
            <v>5</v>
          </cell>
          <cell r="AQ5">
            <v>47</v>
          </cell>
        </row>
        <row r="6">
          <cell r="C6">
            <v>2</v>
          </cell>
          <cell r="G6">
            <v>2</v>
          </cell>
          <cell r="Z6">
            <v>1</v>
          </cell>
          <cell r="AG6">
            <v>2</v>
          </cell>
          <cell r="AN6">
            <v>3</v>
          </cell>
          <cell r="AO6">
            <v>2</v>
          </cell>
          <cell r="AP6">
            <v>0</v>
          </cell>
          <cell r="AQ6">
            <v>2</v>
          </cell>
        </row>
        <row r="7">
          <cell r="B7">
            <v>114</v>
          </cell>
          <cell r="C7">
            <v>413</v>
          </cell>
          <cell r="D7">
            <v>30</v>
          </cell>
          <cell r="J7">
            <v>5</v>
          </cell>
          <cell r="U7">
            <v>1</v>
          </cell>
          <cell r="X7">
            <v>1</v>
          </cell>
          <cell r="AN7">
            <v>215</v>
          </cell>
          <cell r="AO7">
            <v>88</v>
          </cell>
          <cell r="AP7">
            <v>45</v>
          </cell>
          <cell r="AQ7">
            <v>216</v>
          </cell>
        </row>
        <row r="8">
          <cell r="C8">
            <v>18</v>
          </cell>
          <cell r="G8">
            <v>1</v>
          </cell>
          <cell r="AN8">
            <v>14</v>
          </cell>
          <cell r="AO8">
            <v>4</v>
          </cell>
          <cell r="AP8">
            <v>0</v>
          </cell>
          <cell r="AQ8">
            <v>1</v>
          </cell>
        </row>
        <row r="9">
          <cell r="F9">
            <v>1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1">
          <cell r="B11">
            <v>132</v>
          </cell>
        </row>
        <row r="15">
          <cell r="B15">
            <v>3</v>
          </cell>
          <cell r="L15">
            <v>2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</row>
        <row r="20">
          <cell r="B20">
            <v>0</v>
          </cell>
          <cell r="C20">
            <v>1</v>
          </cell>
          <cell r="D20">
            <v>8</v>
          </cell>
          <cell r="E20">
            <v>4</v>
          </cell>
          <cell r="F20">
            <v>2</v>
          </cell>
        </row>
        <row r="21">
          <cell r="B21">
            <v>0</v>
          </cell>
          <cell r="C21">
            <v>11</v>
          </cell>
          <cell r="D21">
            <v>20</v>
          </cell>
          <cell r="E21">
            <v>0</v>
          </cell>
          <cell r="F21">
            <v>2</v>
          </cell>
        </row>
        <row r="25">
          <cell r="B25">
            <v>13</v>
          </cell>
        </row>
        <row r="28">
          <cell r="B28">
            <v>2</v>
          </cell>
          <cell r="C28">
            <v>3</v>
          </cell>
        </row>
        <row r="29">
          <cell r="B29">
            <v>3</v>
          </cell>
          <cell r="C29">
            <v>7</v>
          </cell>
        </row>
        <row r="33">
          <cell r="B33">
            <v>16</v>
          </cell>
          <cell r="C33">
            <v>22</v>
          </cell>
        </row>
      </sheetData>
      <sheetData sheetId="16">
        <row r="5">
          <cell r="E5">
            <v>40</v>
          </cell>
          <cell r="AH5">
            <v>1</v>
          </cell>
          <cell r="AN5">
            <v>14</v>
          </cell>
          <cell r="AO5">
            <v>20</v>
          </cell>
          <cell r="AP5">
            <v>3</v>
          </cell>
          <cell r="AQ5">
            <v>4</v>
          </cell>
        </row>
        <row r="6">
          <cell r="AF6">
            <v>1</v>
          </cell>
          <cell r="AN6">
            <v>1</v>
          </cell>
        </row>
        <row r="7">
          <cell r="B7">
            <v>180</v>
          </cell>
          <cell r="C7">
            <v>520</v>
          </cell>
          <cell r="D7">
            <v>23</v>
          </cell>
          <cell r="G7">
            <v>15</v>
          </cell>
          <cell r="AN7">
            <v>241</v>
          </cell>
          <cell r="AO7">
            <v>237</v>
          </cell>
          <cell r="AP7">
            <v>100</v>
          </cell>
          <cell r="AQ7">
            <v>160</v>
          </cell>
        </row>
        <row r="8">
          <cell r="C8">
            <v>34</v>
          </cell>
          <cell r="D8">
            <v>5</v>
          </cell>
          <cell r="F8">
            <v>2</v>
          </cell>
          <cell r="AG8">
            <v>1</v>
          </cell>
          <cell r="AN8">
            <v>37</v>
          </cell>
          <cell r="AO8">
            <v>5</v>
          </cell>
        </row>
        <row r="9">
          <cell r="C9">
            <v>1</v>
          </cell>
          <cell r="AN9">
            <v>1</v>
          </cell>
          <cell r="AO9">
            <v>0</v>
          </cell>
        </row>
        <row r="10">
          <cell r="H10">
            <v>2</v>
          </cell>
          <cell r="AN10">
            <v>2</v>
          </cell>
        </row>
        <row r="11">
          <cell r="B11">
            <v>180</v>
          </cell>
        </row>
        <row r="15">
          <cell r="B15">
            <v>15</v>
          </cell>
          <cell r="C15">
            <v>1</v>
          </cell>
          <cell r="L15">
            <v>4</v>
          </cell>
          <cell r="N15">
            <v>12</v>
          </cell>
        </row>
        <row r="16">
          <cell r="D16">
            <v>3</v>
          </cell>
          <cell r="L16">
            <v>3</v>
          </cell>
        </row>
        <row r="20">
          <cell r="B20">
            <v>3</v>
          </cell>
          <cell r="C20">
            <v>13</v>
          </cell>
          <cell r="D20">
            <v>6</v>
          </cell>
          <cell r="E20">
            <v>6</v>
          </cell>
        </row>
        <row r="21">
          <cell r="B21">
            <v>24</v>
          </cell>
          <cell r="C21">
            <v>22</v>
          </cell>
          <cell r="D21">
            <v>9</v>
          </cell>
          <cell r="E21">
            <v>24</v>
          </cell>
        </row>
        <row r="25">
          <cell r="B25">
            <v>3</v>
          </cell>
        </row>
        <row r="27">
          <cell r="B27">
            <v>2</v>
          </cell>
        </row>
        <row r="28">
          <cell r="B28">
            <v>6</v>
          </cell>
          <cell r="C28">
            <v>15</v>
          </cell>
          <cell r="D28">
            <v>15</v>
          </cell>
        </row>
        <row r="29">
          <cell r="B29">
            <v>5</v>
          </cell>
          <cell r="C29">
            <v>18</v>
          </cell>
        </row>
        <row r="33">
          <cell r="B33">
            <v>22</v>
          </cell>
          <cell r="C33">
            <v>25</v>
          </cell>
        </row>
      </sheetData>
      <sheetData sheetId="17">
        <row r="5">
          <cell r="B5">
            <v>0</v>
          </cell>
          <cell r="C5">
            <v>0</v>
          </cell>
          <cell r="D5">
            <v>0</v>
          </cell>
          <cell r="E5">
            <v>13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2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5</v>
          </cell>
          <cell r="AO5">
            <v>8</v>
          </cell>
          <cell r="AP5">
            <v>2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8</v>
          </cell>
          <cell r="C7">
            <v>370</v>
          </cell>
          <cell r="D7">
            <v>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310</v>
          </cell>
          <cell r="AO7">
            <v>40</v>
          </cell>
          <cell r="AP7">
            <v>20</v>
          </cell>
          <cell r="AQ7">
            <v>12</v>
          </cell>
        </row>
        <row r="8">
          <cell r="B8">
            <v>0</v>
          </cell>
          <cell r="C8">
            <v>39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15</v>
          </cell>
          <cell r="AO8">
            <v>15</v>
          </cell>
          <cell r="AP8">
            <v>10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3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8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15</v>
          </cell>
          <cell r="C20">
            <v>15</v>
          </cell>
          <cell r="D20">
            <v>18</v>
          </cell>
          <cell r="E20">
            <v>19</v>
          </cell>
          <cell r="F20">
            <v>10</v>
          </cell>
        </row>
        <row r="21">
          <cell r="B21">
            <v>6</v>
          </cell>
          <cell r="C21">
            <v>4</v>
          </cell>
          <cell r="D21">
            <v>4</v>
          </cell>
          <cell r="E21">
            <v>5</v>
          </cell>
          <cell r="F21">
            <v>2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1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13</v>
          </cell>
          <cell r="C29">
            <v>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21</v>
          </cell>
          <cell r="C33">
            <v>8</v>
          </cell>
          <cell r="D33">
            <v>5</v>
          </cell>
          <cell r="E33">
            <v>2</v>
          </cell>
          <cell r="F33">
            <v>0</v>
          </cell>
        </row>
      </sheetData>
      <sheetData sheetId="18">
        <row r="5">
          <cell r="B5">
            <v>26</v>
          </cell>
          <cell r="E5">
            <v>15</v>
          </cell>
          <cell r="Q5">
            <v>3</v>
          </cell>
          <cell r="R5">
            <v>1</v>
          </cell>
          <cell r="AF5">
            <v>2</v>
          </cell>
          <cell r="AN5">
            <v>12</v>
          </cell>
          <cell r="AO5">
            <v>3</v>
          </cell>
          <cell r="AP5">
            <v>0</v>
          </cell>
          <cell r="AQ5">
            <v>32</v>
          </cell>
        </row>
        <row r="6">
          <cell r="B6">
            <v>0</v>
          </cell>
          <cell r="C6">
            <v>6</v>
          </cell>
          <cell r="D6">
            <v>2</v>
          </cell>
          <cell r="J6">
            <v>24</v>
          </cell>
          <cell r="AN6">
            <v>6</v>
          </cell>
          <cell r="AO6">
            <v>0</v>
          </cell>
          <cell r="AP6">
            <v>0</v>
          </cell>
          <cell r="AQ6">
            <v>26</v>
          </cell>
        </row>
        <row r="7">
          <cell r="B7">
            <v>433</v>
          </cell>
          <cell r="C7">
            <v>769</v>
          </cell>
          <cell r="D7">
            <v>39</v>
          </cell>
          <cell r="G7">
            <v>3</v>
          </cell>
          <cell r="U7">
            <v>10</v>
          </cell>
          <cell r="AN7">
            <v>303</v>
          </cell>
          <cell r="AO7">
            <v>165</v>
          </cell>
          <cell r="AP7">
            <v>92</v>
          </cell>
          <cell r="AQ7">
            <v>694</v>
          </cell>
        </row>
        <row r="8">
          <cell r="C8">
            <v>87</v>
          </cell>
          <cell r="D8">
            <v>32</v>
          </cell>
          <cell r="G8">
            <v>8</v>
          </cell>
          <cell r="J8">
            <v>1</v>
          </cell>
          <cell r="AN8">
            <v>80</v>
          </cell>
          <cell r="AO8">
            <v>8</v>
          </cell>
          <cell r="AP8">
            <v>3</v>
          </cell>
          <cell r="AQ8">
            <v>37</v>
          </cell>
        </row>
        <row r="9">
          <cell r="F9">
            <v>5</v>
          </cell>
          <cell r="AN9">
            <v>5</v>
          </cell>
          <cell r="AO9">
            <v>0</v>
          </cell>
        </row>
        <row r="10">
          <cell r="D10">
            <v>1</v>
          </cell>
          <cell r="AP10">
            <v>1</v>
          </cell>
        </row>
        <row r="11">
          <cell r="B11">
            <v>459</v>
          </cell>
        </row>
        <row r="15">
          <cell r="B15">
            <v>77</v>
          </cell>
          <cell r="G15">
            <v>1</v>
          </cell>
          <cell r="L15">
            <v>9</v>
          </cell>
          <cell r="M15">
            <v>8</v>
          </cell>
          <cell r="N15">
            <v>7</v>
          </cell>
          <cell r="O15">
            <v>17</v>
          </cell>
          <cell r="P15">
            <v>37</v>
          </cell>
        </row>
        <row r="16">
          <cell r="D16">
            <v>4</v>
          </cell>
          <cell r="M16">
            <v>4</v>
          </cell>
        </row>
        <row r="20">
          <cell r="D20">
            <v>3</v>
          </cell>
          <cell r="E20">
            <v>2</v>
          </cell>
        </row>
        <row r="21">
          <cell r="D21">
            <v>13</v>
          </cell>
          <cell r="E21">
            <v>1</v>
          </cell>
        </row>
        <row r="25">
          <cell r="B25">
            <v>16</v>
          </cell>
        </row>
        <row r="27">
          <cell r="C27">
            <v>1</v>
          </cell>
        </row>
        <row r="28">
          <cell r="F28">
            <v>5</v>
          </cell>
        </row>
        <row r="29">
          <cell r="B29">
            <v>1</v>
          </cell>
          <cell r="D29">
            <v>1</v>
          </cell>
          <cell r="F29">
            <v>7</v>
          </cell>
        </row>
        <row r="33">
          <cell r="B33">
            <v>20</v>
          </cell>
        </row>
      </sheetData>
      <sheetData sheetId="19">
        <row r="5">
          <cell r="B5">
            <v>0</v>
          </cell>
          <cell r="C5">
            <v>0</v>
          </cell>
          <cell r="D5">
            <v>0</v>
          </cell>
          <cell r="E5">
            <v>4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5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1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117</v>
          </cell>
          <cell r="C7">
            <v>190</v>
          </cell>
          <cell r="D7">
            <v>23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109</v>
          </cell>
          <cell r="AO7">
            <v>81</v>
          </cell>
          <cell r="AP7">
            <v>60</v>
          </cell>
          <cell r="AQ7">
            <v>80</v>
          </cell>
        </row>
        <row r="8">
          <cell r="B8">
            <v>0</v>
          </cell>
          <cell r="C8">
            <v>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7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117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C20">
            <v>10</v>
          </cell>
          <cell r="D20">
            <v>5</v>
          </cell>
          <cell r="E20">
            <v>0</v>
          </cell>
          <cell r="F20">
            <v>0</v>
          </cell>
        </row>
        <row r="21">
          <cell r="C21">
            <v>5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7</v>
          </cell>
          <cell r="C28">
            <v>3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20</v>
          </cell>
          <cell r="C29">
            <v>15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10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20">
        <row r="5">
          <cell r="E5">
            <v>112</v>
          </cell>
          <cell r="O5">
            <v>20</v>
          </cell>
          <cell r="Q5">
            <v>10</v>
          </cell>
          <cell r="AN5">
            <v>94</v>
          </cell>
          <cell r="AO5">
            <v>38</v>
          </cell>
          <cell r="AP5">
            <v>10</v>
          </cell>
          <cell r="AQ5">
            <v>0</v>
          </cell>
        </row>
        <row r="6">
          <cell r="C6">
            <v>12</v>
          </cell>
          <cell r="G6">
            <v>40</v>
          </cell>
          <cell r="N6">
            <v>25</v>
          </cell>
          <cell r="AN6">
            <v>30</v>
          </cell>
          <cell r="AO6">
            <v>19</v>
          </cell>
          <cell r="AP6">
            <v>28</v>
          </cell>
        </row>
        <row r="7">
          <cell r="B7">
            <v>765</v>
          </cell>
          <cell r="C7">
            <v>509</v>
          </cell>
          <cell r="D7">
            <v>53</v>
          </cell>
          <cell r="G7">
            <v>52</v>
          </cell>
          <cell r="AN7">
            <v>250</v>
          </cell>
          <cell r="AO7">
            <v>178</v>
          </cell>
          <cell r="AP7">
            <v>54</v>
          </cell>
          <cell r="AQ7">
            <v>897</v>
          </cell>
        </row>
        <row r="8">
          <cell r="C8">
            <v>26</v>
          </cell>
          <cell r="D8">
            <v>23</v>
          </cell>
          <cell r="K8">
            <v>7</v>
          </cell>
          <cell r="L8">
            <v>2</v>
          </cell>
          <cell r="V8">
            <v>2</v>
          </cell>
          <cell r="AN8">
            <v>30</v>
          </cell>
          <cell r="AO8">
            <v>18</v>
          </cell>
          <cell r="AP8">
            <v>12</v>
          </cell>
          <cell r="AQ8">
            <v>0</v>
          </cell>
        </row>
        <row r="9">
          <cell r="C9">
            <v>1</v>
          </cell>
          <cell r="F9">
            <v>2</v>
          </cell>
          <cell r="M9">
            <v>2</v>
          </cell>
          <cell r="AN9">
            <v>3</v>
          </cell>
          <cell r="AO9">
            <v>2</v>
          </cell>
          <cell r="AP9">
            <v>0</v>
          </cell>
        </row>
        <row r="10">
          <cell r="F10">
            <v>1</v>
          </cell>
          <cell r="H10">
            <v>4</v>
          </cell>
          <cell r="AN10">
            <v>5</v>
          </cell>
          <cell r="AO10">
            <v>0</v>
          </cell>
          <cell r="AP10">
            <v>0</v>
          </cell>
        </row>
        <row r="11">
          <cell r="B11">
            <v>765</v>
          </cell>
        </row>
        <row r="15">
          <cell r="B15">
            <v>8</v>
          </cell>
          <cell r="L15">
            <v>2</v>
          </cell>
          <cell r="M15">
            <v>6</v>
          </cell>
          <cell r="P15">
            <v>0</v>
          </cell>
        </row>
        <row r="16">
          <cell r="P16">
            <v>0</v>
          </cell>
        </row>
        <row r="20">
          <cell r="B20">
            <v>0</v>
          </cell>
          <cell r="C20">
            <v>45</v>
          </cell>
        </row>
        <row r="21">
          <cell r="B21">
            <v>0</v>
          </cell>
          <cell r="C21">
            <v>230</v>
          </cell>
        </row>
        <row r="25">
          <cell r="C25">
            <v>0</v>
          </cell>
        </row>
        <row r="28">
          <cell r="C28">
            <v>5</v>
          </cell>
        </row>
        <row r="29">
          <cell r="B29">
            <v>10</v>
          </cell>
          <cell r="C29">
            <v>8</v>
          </cell>
          <cell r="D29">
            <v>12</v>
          </cell>
        </row>
        <row r="33">
          <cell r="B33">
            <v>420</v>
          </cell>
        </row>
      </sheetData>
      <sheetData sheetId="21">
        <row r="5">
          <cell r="B5">
            <v>0</v>
          </cell>
          <cell r="C5">
            <v>0</v>
          </cell>
          <cell r="D5">
            <v>0</v>
          </cell>
          <cell r="E5">
            <v>35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6</v>
          </cell>
          <cell r="AO5">
            <v>24</v>
          </cell>
          <cell r="AP5">
            <v>1</v>
          </cell>
          <cell r="AQ5">
            <v>4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32</v>
          </cell>
          <cell r="C7">
            <v>80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32</v>
          </cell>
          <cell r="AO7">
            <v>26</v>
          </cell>
          <cell r="AP7">
            <v>14</v>
          </cell>
          <cell r="AQ7">
            <v>41</v>
          </cell>
        </row>
        <row r="8">
          <cell r="B8">
            <v>0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32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</v>
          </cell>
        </row>
        <row r="21">
          <cell r="B21">
            <v>0</v>
          </cell>
          <cell r="C21">
            <v>0</v>
          </cell>
          <cell r="D21">
            <v>2</v>
          </cell>
          <cell r="E21">
            <v>15</v>
          </cell>
          <cell r="F21">
            <v>27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7</v>
          </cell>
          <cell r="C29">
            <v>6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22">
        <row r="5">
          <cell r="B5">
            <v>26</v>
          </cell>
          <cell r="E5">
            <v>49</v>
          </cell>
          <cell r="O5">
            <v>5</v>
          </cell>
          <cell r="Q5">
            <v>10</v>
          </cell>
          <cell r="X5">
            <v>7</v>
          </cell>
          <cell r="AN5">
            <v>34</v>
          </cell>
          <cell r="AO5">
            <v>37</v>
          </cell>
          <cell r="AP5">
            <v>6</v>
          </cell>
          <cell r="AQ5">
            <v>20</v>
          </cell>
        </row>
        <row r="6">
          <cell r="C6">
            <v>15</v>
          </cell>
          <cell r="D6">
            <v>5</v>
          </cell>
          <cell r="G6">
            <v>134</v>
          </cell>
          <cell r="N6">
            <v>4</v>
          </cell>
          <cell r="AN6">
            <v>14</v>
          </cell>
          <cell r="AO6">
            <v>10</v>
          </cell>
          <cell r="AP6">
            <v>35</v>
          </cell>
          <cell r="AQ6">
            <v>99</v>
          </cell>
        </row>
        <row r="7">
          <cell r="B7">
            <v>12</v>
          </cell>
          <cell r="C7">
            <v>1205</v>
          </cell>
          <cell r="D7">
            <v>25</v>
          </cell>
          <cell r="G7">
            <v>94</v>
          </cell>
          <cell r="I7">
            <v>2</v>
          </cell>
          <cell r="J7">
            <v>18</v>
          </cell>
          <cell r="AN7">
            <v>464</v>
          </cell>
          <cell r="AO7">
            <v>533</v>
          </cell>
          <cell r="AP7">
            <v>45</v>
          </cell>
          <cell r="AQ7">
            <v>314</v>
          </cell>
        </row>
        <row r="8">
          <cell r="C8">
            <v>50</v>
          </cell>
          <cell r="D8">
            <v>8</v>
          </cell>
          <cell r="F8">
            <v>1</v>
          </cell>
          <cell r="V8">
            <v>2</v>
          </cell>
          <cell r="AN8">
            <v>45</v>
          </cell>
          <cell r="AO8">
            <v>16</v>
          </cell>
          <cell r="AP8">
            <v>0</v>
          </cell>
          <cell r="AQ8">
            <v>0</v>
          </cell>
        </row>
        <row r="9">
          <cell r="C9">
            <v>4</v>
          </cell>
          <cell r="F9">
            <v>3</v>
          </cell>
          <cell r="AN9">
            <v>4</v>
          </cell>
          <cell r="AO9">
            <v>3</v>
          </cell>
          <cell r="AP9">
            <v>0</v>
          </cell>
          <cell r="AQ9">
            <v>0</v>
          </cell>
        </row>
        <row r="10">
          <cell r="F10">
            <v>3</v>
          </cell>
          <cell r="H10">
            <v>1</v>
          </cell>
          <cell r="AN10">
            <v>4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38</v>
          </cell>
        </row>
        <row r="15">
          <cell r="B15">
            <v>47</v>
          </cell>
          <cell r="C15">
            <v>1</v>
          </cell>
          <cell r="L15">
            <v>10</v>
          </cell>
          <cell r="M15">
            <v>10</v>
          </cell>
          <cell r="N15">
            <v>12</v>
          </cell>
          <cell r="O15">
            <v>15</v>
          </cell>
          <cell r="P15">
            <v>1</v>
          </cell>
        </row>
        <row r="16">
          <cell r="B16">
            <v>0</v>
          </cell>
          <cell r="C16">
            <v>0</v>
          </cell>
          <cell r="D16">
            <v>2</v>
          </cell>
          <cell r="L16">
            <v>2</v>
          </cell>
          <cell r="P16">
            <v>0</v>
          </cell>
        </row>
        <row r="20">
          <cell r="C20">
            <v>5</v>
          </cell>
          <cell r="D20">
            <v>5</v>
          </cell>
          <cell r="E20">
            <v>8</v>
          </cell>
        </row>
        <row r="21">
          <cell r="C21">
            <v>13</v>
          </cell>
          <cell r="D21">
            <v>31</v>
          </cell>
          <cell r="E21">
            <v>17</v>
          </cell>
        </row>
        <row r="25">
          <cell r="B25">
            <v>11</v>
          </cell>
        </row>
        <row r="27">
          <cell r="B27">
            <v>1</v>
          </cell>
        </row>
        <row r="28">
          <cell r="B28">
            <v>5</v>
          </cell>
          <cell r="D28">
            <v>6</v>
          </cell>
        </row>
        <row r="29">
          <cell r="B29">
            <v>5</v>
          </cell>
          <cell r="C29">
            <v>2</v>
          </cell>
        </row>
        <row r="33">
          <cell r="B33">
            <v>12</v>
          </cell>
          <cell r="C33">
            <v>35</v>
          </cell>
        </row>
      </sheetData>
      <sheetData sheetId="23">
        <row r="5">
          <cell r="B5">
            <v>10</v>
          </cell>
          <cell r="E5">
            <v>28</v>
          </cell>
          <cell r="I5">
            <v>1</v>
          </cell>
          <cell r="AN5">
            <v>7</v>
          </cell>
          <cell r="AO5">
            <v>17</v>
          </cell>
          <cell r="AP5">
            <v>5</v>
          </cell>
          <cell r="AQ5">
            <v>10</v>
          </cell>
        </row>
        <row r="6">
          <cell r="C6">
            <v>15</v>
          </cell>
          <cell r="D6">
            <v>4</v>
          </cell>
          <cell r="G6">
            <v>10</v>
          </cell>
          <cell r="AD6">
            <v>1</v>
          </cell>
          <cell r="AN6">
            <v>1</v>
          </cell>
          <cell r="AO6">
            <v>10</v>
          </cell>
          <cell r="AP6">
            <v>9</v>
          </cell>
          <cell r="AQ6">
            <v>10</v>
          </cell>
        </row>
        <row r="7">
          <cell r="B7">
            <v>394</v>
          </cell>
          <cell r="C7">
            <v>387</v>
          </cell>
          <cell r="D7">
            <v>1</v>
          </cell>
          <cell r="J7">
            <v>25</v>
          </cell>
          <cell r="V7">
            <v>2</v>
          </cell>
          <cell r="X7">
            <v>1</v>
          </cell>
          <cell r="AF7">
            <v>20</v>
          </cell>
          <cell r="AN7">
            <v>176</v>
          </cell>
          <cell r="AO7">
            <v>144</v>
          </cell>
          <cell r="AP7">
            <v>410</v>
          </cell>
          <cell r="AQ7">
            <v>100</v>
          </cell>
        </row>
        <row r="8">
          <cell r="C8">
            <v>31</v>
          </cell>
          <cell r="D8">
            <v>3</v>
          </cell>
          <cell r="AN8">
            <v>25</v>
          </cell>
          <cell r="AO8">
            <v>6</v>
          </cell>
          <cell r="AP8">
            <v>3</v>
          </cell>
          <cell r="AQ8">
            <v>0</v>
          </cell>
        </row>
        <row r="9">
          <cell r="F9">
            <v>2</v>
          </cell>
          <cell r="AN9">
            <v>2</v>
          </cell>
          <cell r="AO9">
            <v>0</v>
          </cell>
          <cell r="AP9">
            <v>0</v>
          </cell>
          <cell r="AQ9">
            <v>0</v>
          </cell>
        </row>
        <row r="10"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404</v>
          </cell>
        </row>
        <row r="16">
          <cell r="C16">
            <v>1</v>
          </cell>
          <cell r="L16">
            <v>1</v>
          </cell>
          <cell r="N16">
            <v>0</v>
          </cell>
        </row>
        <row r="20">
          <cell r="B20">
            <v>2</v>
          </cell>
          <cell r="C20">
            <v>7</v>
          </cell>
          <cell r="D20">
            <v>4</v>
          </cell>
          <cell r="E20">
            <v>3</v>
          </cell>
          <cell r="F20">
            <v>1</v>
          </cell>
        </row>
        <row r="21">
          <cell r="B21">
            <v>7</v>
          </cell>
          <cell r="C21">
            <v>12</v>
          </cell>
          <cell r="D21">
            <v>8</v>
          </cell>
          <cell r="E21">
            <v>2</v>
          </cell>
          <cell r="F21">
            <v>6</v>
          </cell>
        </row>
        <row r="27">
          <cell r="B27">
            <v>1</v>
          </cell>
          <cell r="C27">
            <v>1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12</v>
          </cell>
          <cell r="C28">
            <v>10</v>
          </cell>
          <cell r="D28">
            <v>4</v>
          </cell>
          <cell r="E28">
            <v>0</v>
          </cell>
          <cell r="F28">
            <v>0</v>
          </cell>
        </row>
        <row r="29">
          <cell r="B29">
            <v>7</v>
          </cell>
          <cell r="C29">
            <v>10</v>
          </cell>
          <cell r="D29">
            <v>6</v>
          </cell>
          <cell r="E29">
            <v>4</v>
          </cell>
          <cell r="F29">
            <v>0</v>
          </cell>
        </row>
        <row r="33">
          <cell r="B33">
            <v>28</v>
          </cell>
          <cell r="C33">
            <v>8</v>
          </cell>
          <cell r="D33">
            <v>7</v>
          </cell>
          <cell r="E33">
            <v>10</v>
          </cell>
          <cell r="F33">
            <v>0</v>
          </cell>
        </row>
      </sheetData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صفهان"/>
      <sheetName val="خميني شهر"/>
      <sheetName val="اران وبيد گل"/>
      <sheetName val="اردستان"/>
      <sheetName val="كاشان"/>
      <sheetName val="برخوار"/>
      <sheetName val="بوئين ومياندشت"/>
      <sheetName val="چادگان"/>
      <sheetName val="خور وبيابانك"/>
      <sheetName val="دهاقان"/>
      <sheetName val="شاهين شهر"/>
      <sheetName val="شهرضا"/>
      <sheetName val="فريدن"/>
      <sheetName val="فريدونشهر"/>
      <sheetName val="گلپايگان"/>
      <sheetName val="لنجان"/>
      <sheetName val="نجف اباد"/>
      <sheetName val="نطنز"/>
      <sheetName val="مباركه "/>
      <sheetName val="خوانسار"/>
      <sheetName val="سميرم"/>
      <sheetName val="نايين"/>
      <sheetName val="فلاورجان"/>
      <sheetName val="تيران وكرون"/>
      <sheetName val="استان"/>
    </sheetNames>
    <sheetDataSet>
      <sheetData sheetId="0">
        <row r="5">
          <cell r="B5">
            <v>8</v>
          </cell>
          <cell r="AP5">
            <v>8</v>
          </cell>
        </row>
        <row r="7">
          <cell r="B7">
            <v>6</v>
          </cell>
          <cell r="C7">
            <v>25</v>
          </cell>
          <cell r="D7">
            <v>2</v>
          </cell>
          <cell r="AN7">
            <v>12</v>
          </cell>
          <cell r="AO7">
            <v>10</v>
          </cell>
          <cell r="AP7">
            <v>6</v>
          </cell>
          <cell r="AQ7">
            <v>5</v>
          </cell>
        </row>
        <row r="8">
          <cell r="C8">
            <v>25</v>
          </cell>
          <cell r="L8">
            <v>1</v>
          </cell>
          <cell r="AA8">
            <v>1</v>
          </cell>
          <cell r="AN8">
            <v>14</v>
          </cell>
          <cell r="AO8">
            <v>9</v>
          </cell>
          <cell r="AP8">
            <v>4</v>
          </cell>
        </row>
        <row r="9">
          <cell r="F9">
            <v>12</v>
          </cell>
          <cell r="AN9">
            <v>12</v>
          </cell>
        </row>
        <row r="10">
          <cell r="H10">
            <v>6</v>
          </cell>
          <cell r="M10">
            <v>5</v>
          </cell>
          <cell r="S10">
            <v>1</v>
          </cell>
          <cell r="AN10">
            <v>12</v>
          </cell>
        </row>
        <row r="11">
          <cell r="B11">
            <v>14</v>
          </cell>
          <cell r="C11">
            <v>50</v>
          </cell>
          <cell r="D11">
            <v>2</v>
          </cell>
          <cell r="E11">
            <v>0</v>
          </cell>
          <cell r="F11">
            <v>12</v>
          </cell>
          <cell r="G11">
            <v>0</v>
          </cell>
          <cell r="H11">
            <v>6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5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50</v>
          </cell>
          <cell r="AO11">
            <v>19</v>
          </cell>
          <cell r="AP11">
            <v>18</v>
          </cell>
          <cell r="AQ11">
            <v>5</v>
          </cell>
        </row>
        <row r="15">
          <cell r="B15">
            <v>10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</v>
          </cell>
          <cell r="L15">
            <v>0</v>
          </cell>
          <cell r="M15">
            <v>0</v>
          </cell>
          <cell r="N15">
            <v>11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10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</v>
          </cell>
          <cell r="L17">
            <v>0</v>
          </cell>
          <cell r="M17">
            <v>0</v>
          </cell>
          <cell r="N17">
            <v>11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1</v>
          </cell>
          <cell r="G25">
            <v>1</v>
          </cell>
        </row>
        <row r="27">
          <cell r="B27">
            <v>1</v>
          </cell>
          <cell r="G27">
            <v>1</v>
          </cell>
        </row>
      </sheetData>
      <sheetData sheetId="1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</sheetData>
      <sheetData sheetId="2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3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1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2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4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3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6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4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5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0</v>
          </cell>
          <cell r="AG7">
            <v>0</v>
          </cell>
          <cell r="AH7">
            <v>0</v>
          </cell>
          <cell r="AN7">
            <v>3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3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0</v>
          </cell>
          <cell r="AG8">
            <v>0</v>
          </cell>
          <cell r="AH8">
            <v>0</v>
          </cell>
          <cell r="AN8">
            <v>3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5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F9">
            <v>0</v>
          </cell>
          <cell r="AG9">
            <v>0</v>
          </cell>
          <cell r="AH9">
            <v>0</v>
          </cell>
          <cell r="AN9">
            <v>5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F10">
            <v>0</v>
          </cell>
          <cell r="AG10">
            <v>0</v>
          </cell>
          <cell r="AH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6</v>
          </cell>
          <cell r="D11">
            <v>0</v>
          </cell>
          <cell r="E11">
            <v>0</v>
          </cell>
          <cell r="F11">
            <v>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6">
        <row r="7">
          <cell r="B7">
            <v>1</v>
          </cell>
          <cell r="AQ7">
            <v>1</v>
          </cell>
        </row>
        <row r="8">
          <cell r="C8">
            <v>1</v>
          </cell>
          <cell r="AN8">
            <v>1</v>
          </cell>
        </row>
        <row r="11">
          <cell r="B11">
            <v>1</v>
          </cell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1</v>
          </cell>
          <cell r="AO11">
            <v>0</v>
          </cell>
          <cell r="AP11">
            <v>0</v>
          </cell>
          <cell r="AQ11">
            <v>1</v>
          </cell>
        </row>
        <row r="15">
          <cell r="P15">
            <v>0</v>
          </cell>
        </row>
        <row r="16"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1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2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2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1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2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3</v>
          </cell>
          <cell r="D11">
            <v>1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6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8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9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2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2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3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10">
        <row r="7">
          <cell r="C7">
            <v>2</v>
          </cell>
          <cell r="AN7">
            <v>2</v>
          </cell>
        </row>
        <row r="8">
          <cell r="C8">
            <v>1</v>
          </cell>
          <cell r="D8">
            <v>1</v>
          </cell>
          <cell r="AN8">
            <v>1</v>
          </cell>
          <cell r="AQ8">
            <v>1</v>
          </cell>
        </row>
        <row r="9">
          <cell r="F9">
            <v>1</v>
          </cell>
          <cell r="AN9">
            <v>1</v>
          </cell>
        </row>
        <row r="10">
          <cell r="F10">
            <v>1</v>
          </cell>
          <cell r="AN10">
            <v>1</v>
          </cell>
        </row>
        <row r="11">
          <cell r="B11">
            <v>0</v>
          </cell>
          <cell r="C11">
            <v>3</v>
          </cell>
          <cell r="D11">
            <v>1</v>
          </cell>
          <cell r="E11">
            <v>0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5</v>
          </cell>
          <cell r="AO11">
            <v>0</v>
          </cell>
          <cell r="AP11">
            <v>0</v>
          </cell>
          <cell r="AQ11">
            <v>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11">
        <row r="5">
          <cell r="B5">
            <v>10</v>
          </cell>
          <cell r="C5">
            <v>0</v>
          </cell>
          <cell r="D5">
            <v>0</v>
          </cell>
          <cell r="E5">
            <v>21</v>
          </cell>
          <cell r="F5">
            <v>0</v>
          </cell>
          <cell r="G5">
            <v>0</v>
          </cell>
          <cell r="H5">
            <v>0</v>
          </cell>
          <cell r="I5">
            <v>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17</v>
          </cell>
          <cell r="AO5">
            <v>10</v>
          </cell>
          <cell r="AP5">
            <v>5</v>
          </cell>
          <cell r="AQ5">
            <v>5</v>
          </cell>
        </row>
        <row r="6">
          <cell r="B6">
            <v>0</v>
          </cell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30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32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145</v>
          </cell>
          <cell r="C7">
            <v>233</v>
          </cell>
          <cell r="D7">
            <v>28</v>
          </cell>
          <cell r="E7">
            <v>0</v>
          </cell>
          <cell r="F7">
            <v>0</v>
          </cell>
          <cell r="G7">
            <v>10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86</v>
          </cell>
          <cell r="AO7">
            <v>146</v>
          </cell>
          <cell r="AP7">
            <v>92</v>
          </cell>
          <cell r="AQ7">
            <v>92</v>
          </cell>
        </row>
        <row r="8">
          <cell r="B8">
            <v>0</v>
          </cell>
          <cell r="C8">
            <v>74</v>
          </cell>
          <cell r="D8">
            <v>47</v>
          </cell>
          <cell r="E8">
            <v>0</v>
          </cell>
          <cell r="F8">
            <v>0</v>
          </cell>
          <cell r="G8">
            <v>31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65</v>
          </cell>
          <cell r="AO8">
            <v>9</v>
          </cell>
          <cell r="AP8">
            <v>39</v>
          </cell>
          <cell r="AQ8">
            <v>39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9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1</v>
          </cell>
          <cell r="AO10">
            <v>1</v>
          </cell>
          <cell r="AP10">
            <v>0</v>
          </cell>
          <cell r="AQ10">
            <v>0</v>
          </cell>
        </row>
        <row r="11">
          <cell r="B11">
            <v>155</v>
          </cell>
          <cell r="C11">
            <v>309</v>
          </cell>
          <cell r="D11">
            <v>76</v>
          </cell>
          <cell r="E11">
            <v>21</v>
          </cell>
          <cell r="F11">
            <v>9</v>
          </cell>
          <cell r="G11">
            <v>41</v>
          </cell>
          <cell r="H11">
            <v>0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2</v>
          </cell>
          <cell r="N11">
            <v>30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212</v>
          </cell>
          <cell r="AO11">
            <v>166</v>
          </cell>
          <cell r="AP11">
            <v>136</v>
          </cell>
          <cell r="AQ11">
            <v>136</v>
          </cell>
        </row>
        <row r="15">
          <cell r="B15">
            <v>19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7</v>
          </cell>
          <cell r="M15">
            <v>3</v>
          </cell>
          <cell r="N15">
            <v>4</v>
          </cell>
          <cell r="O15">
            <v>2</v>
          </cell>
          <cell r="P15">
            <v>3</v>
          </cell>
        </row>
        <row r="16"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O16">
            <v>0</v>
          </cell>
          <cell r="P16">
            <v>0</v>
          </cell>
        </row>
        <row r="17">
          <cell r="B17">
            <v>19</v>
          </cell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8</v>
          </cell>
          <cell r="M17">
            <v>3</v>
          </cell>
          <cell r="N17">
            <v>4</v>
          </cell>
          <cell r="O17">
            <v>2</v>
          </cell>
          <cell r="P17">
            <v>3</v>
          </cell>
        </row>
        <row r="20">
          <cell r="B20">
            <v>0</v>
          </cell>
          <cell r="C20">
            <v>15</v>
          </cell>
          <cell r="D20">
            <v>28</v>
          </cell>
          <cell r="E20">
            <v>1</v>
          </cell>
          <cell r="F20">
            <v>1</v>
          </cell>
        </row>
        <row r="21">
          <cell r="B21">
            <v>0</v>
          </cell>
          <cell r="C21">
            <v>3</v>
          </cell>
          <cell r="D21">
            <v>3</v>
          </cell>
          <cell r="E21">
            <v>3</v>
          </cell>
          <cell r="F21">
            <v>4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7</v>
          </cell>
          <cell r="D27">
            <v>0</v>
          </cell>
          <cell r="E27">
            <v>0</v>
          </cell>
          <cell r="F27">
            <v>0</v>
          </cell>
          <cell r="G27">
            <v>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7</v>
          </cell>
          <cell r="C29">
            <v>7</v>
          </cell>
          <cell r="E29">
            <v>0</v>
          </cell>
          <cell r="F29">
            <v>0</v>
          </cell>
          <cell r="G29">
            <v>14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26</v>
          </cell>
          <cell r="C33">
            <v>0</v>
          </cell>
          <cell r="E33">
            <v>0</v>
          </cell>
          <cell r="F33">
            <v>0</v>
          </cell>
          <cell r="G33">
            <v>26</v>
          </cell>
        </row>
      </sheetData>
      <sheetData sheetId="12">
        <row r="7">
          <cell r="B7">
            <v>2</v>
          </cell>
          <cell r="C7">
            <v>2</v>
          </cell>
          <cell r="AN7">
            <v>2</v>
          </cell>
          <cell r="AO7">
            <v>2</v>
          </cell>
        </row>
        <row r="8">
          <cell r="C8">
            <v>1</v>
          </cell>
          <cell r="AN8">
            <v>1</v>
          </cell>
        </row>
        <row r="11">
          <cell r="B11">
            <v>2</v>
          </cell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3</v>
          </cell>
          <cell r="AO11">
            <v>2</v>
          </cell>
          <cell r="AP11">
            <v>0</v>
          </cell>
          <cell r="AQ11">
            <v>0</v>
          </cell>
        </row>
        <row r="15">
          <cell r="B15">
            <v>0</v>
          </cell>
          <cell r="L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13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1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1</v>
          </cell>
          <cell r="AO7">
            <v>1</v>
          </cell>
          <cell r="AQ7">
            <v>0</v>
          </cell>
        </row>
        <row r="8">
          <cell r="B8">
            <v>0</v>
          </cell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2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1</v>
          </cell>
          <cell r="C11">
            <v>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3</v>
          </cell>
          <cell r="AO11">
            <v>1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14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5</v>
          </cell>
          <cell r="C7">
            <v>9</v>
          </cell>
          <cell r="D7">
            <v>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4</v>
          </cell>
          <cell r="AO7">
            <v>8</v>
          </cell>
          <cell r="AP7">
            <v>4</v>
          </cell>
          <cell r="AQ7">
            <v>3</v>
          </cell>
        </row>
        <row r="8">
          <cell r="B8">
            <v>0</v>
          </cell>
          <cell r="C8">
            <v>1</v>
          </cell>
          <cell r="D8">
            <v>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</v>
          </cell>
          <cell r="AO8">
            <v>3</v>
          </cell>
          <cell r="AP8">
            <v>3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6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5</v>
          </cell>
          <cell r="AP10">
            <v>1</v>
          </cell>
          <cell r="AQ10">
            <v>1</v>
          </cell>
        </row>
        <row r="11">
          <cell r="B11">
            <v>5</v>
          </cell>
          <cell r="C11">
            <v>10</v>
          </cell>
          <cell r="D11">
            <v>14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1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5</v>
          </cell>
          <cell r="AO11">
            <v>16</v>
          </cell>
          <cell r="AP11">
            <v>8</v>
          </cell>
          <cell r="AQ11">
            <v>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15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</sheetData>
      <sheetData sheetId="16">
        <row r="5">
          <cell r="E5">
            <v>5</v>
          </cell>
          <cell r="AO5">
            <v>5</v>
          </cell>
        </row>
        <row r="7">
          <cell r="B7">
            <v>3</v>
          </cell>
          <cell r="C7">
            <v>15</v>
          </cell>
          <cell r="AN7">
            <v>15</v>
          </cell>
          <cell r="AO7">
            <v>3</v>
          </cell>
        </row>
        <row r="8">
          <cell r="D8">
            <v>4</v>
          </cell>
          <cell r="AP8">
            <v>2</v>
          </cell>
          <cell r="AQ8">
            <v>2</v>
          </cell>
        </row>
        <row r="9">
          <cell r="C9">
            <v>1</v>
          </cell>
          <cell r="AN9">
            <v>1</v>
          </cell>
        </row>
        <row r="10">
          <cell r="H10">
            <v>2</v>
          </cell>
          <cell r="AN10">
            <v>2</v>
          </cell>
        </row>
        <row r="11">
          <cell r="B11">
            <v>3</v>
          </cell>
          <cell r="C11">
            <v>16</v>
          </cell>
          <cell r="D11">
            <v>4</v>
          </cell>
          <cell r="E11">
            <v>5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18</v>
          </cell>
          <cell r="AO11">
            <v>8</v>
          </cell>
          <cell r="AP11">
            <v>2</v>
          </cell>
          <cell r="AQ11">
            <v>2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1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1</v>
          </cell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1</v>
          </cell>
          <cell r="M17">
            <v>0</v>
          </cell>
          <cell r="N17">
            <v>1</v>
          </cell>
          <cell r="O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17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2</v>
          </cell>
          <cell r="AO7">
            <v>1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1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0</v>
          </cell>
          <cell r="AO8">
            <v>2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2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4</v>
          </cell>
          <cell r="D11">
            <v>1</v>
          </cell>
          <cell r="E11">
            <v>0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4</v>
          </cell>
          <cell r="AO11">
            <v>3</v>
          </cell>
          <cell r="AP11">
            <v>0</v>
          </cell>
          <cell r="AQ11">
            <v>0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</sheetData>
      <sheetData sheetId="18">
        <row r="6">
          <cell r="B6">
            <v>1</v>
          </cell>
          <cell r="AQ6">
            <v>1</v>
          </cell>
        </row>
        <row r="7">
          <cell r="C7">
            <v>1</v>
          </cell>
          <cell r="U7">
            <v>1</v>
          </cell>
          <cell r="AP7">
            <v>2</v>
          </cell>
        </row>
        <row r="8">
          <cell r="C8">
            <v>2</v>
          </cell>
          <cell r="AN8">
            <v>1</v>
          </cell>
          <cell r="AO8">
            <v>1</v>
          </cell>
        </row>
        <row r="9">
          <cell r="F9">
            <v>3</v>
          </cell>
          <cell r="AN9">
            <v>1</v>
          </cell>
          <cell r="AO9">
            <v>2</v>
          </cell>
        </row>
        <row r="11">
          <cell r="B11">
            <v>1</v>
          </cell>
          <cell r="C11">
            <v>3</v>
          </cell>
          <cell r="D11">
            <v>0</v>
          </cell>
          <cell r="E11">
            <v>0</v>
          </cell>
          <cell r="F11">
            <v>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2</v>
          </cell>
          <cell r="AO11">
            <v>3</v>
          </cell>
          <cell r="AP11">
            <v>2</v>
          </cell>
          <cell r="AQ11">
            <v>1</v>
          </cell>
        </row>
        <row r="16">
          <cell r="D16">
            <v>1</v>
          </cell>
          <cell r="M16">
            <v>1</v>
          </cell>
        </row>
        <row r="17">
          <cell r="B17">
            <v>0</v>
          </cell>
          <cell r="C17">
            <v>0</v>
          </cell>
          <cell r="D17">
            <v>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</row>
      </sheetData>
      <sheetData sheetId="19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</sheetData>
      <sheetData sheetId="20">
        <row r="5">
          <cell r="AF5">
            <v>0</v>
          </cell>
          <cell r="AN5">
            <v>0</v>
          </cell>
        </row>
        <row r="6">
          <cell r="AF6">
            <v>0</v>
          </cell>
          <cell r="AN6">
            <v>0</v>
          </cell>
        </row>
        <row r="7">
          <cell r="C7">
            <v>5</v>
          </cell>
          <cell r="D7">
            <v>2</v>
          </cell>
          <cell r="AF7">
            <v>0</v>
          </cell>
          <cell r="AG7">
            <v>0</v>
          </cell>
          <cell r="AN7">
            <v>7</v>
          </cell>
          <cell r="AP7">
            <v>0</v>
          </cell>
          <cell r="AQ7">
            <v>0</v>
          </cell>
        </row>
        <row r="8">
          <cell r="AF8">
            <v>0</v>
          </cell>
          <cell r="AN8">
            <v>0</v>
          </cell>
        </row>
        <row r="9">
          <cell r="AF9">
            <v>0</v>
          </cell>
          <cell r="AN9">
            <v>0</v>
          </cell>
        </row>
        <row r="10">
          <cell r="H10">
            <v>3</v>
          </cell>
          <cell r="L10">
            <v>2</v>
          </cell>
          <cell r="AF10">
            <v>0</v>
          </cell>
          <cell r="AG10">
            <v>0</v>
          </cell>
          <cell r="AN10">
            <v>3</v>
          </cell>
          <cell r="AO10">
            <v>2</v>
          </cell>
          <cell r="AP10">
            <v>0</v>
          </cell>
        </row>
        <row r="11">
          <cell r="B11">
            <v>0</v>
          </cell>
          <cell r="C11">
            <v>5</v>
          </cell>
          <cell r="D11">
            <v>2</v>
          </cell>
          <cell r="E11">
            <v>0</v>
          </cell>
          <cell r="F11">
            <v>0</v>
          </cell>
          <cell r="G11">
            <v>0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10</v>
          </cell>
          <cell r="AO11">
            <v>2</v>
          </cell>
          <cell r="AP11">
            <v>0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21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22">
        <row r="6">
          <cell r="B6">
            <v>3</v>
          </cell>
          <cell r="AQ6">
            <v>3</v>
          </cell>
        </row>
        <row r="7">
          <cell r="C7">
            <v>5</v>
          </cell>
          <cell r="AO7">
            <v>3</v>
          </cell>
          <cell r="AP7">
            <v>2</v>
          </cell>
        </row>
        <row r="8">
          <cell r="C8">
            <v>4</v>
          </cell>
          <cell r="AN8">
            <v>1</v>
          </cell>
          <cell r="AO8">
            <v>3</v>
          </cell>
        </row>
        <row r="11">
          <cell r="B11">
            <v>3</v>
          </cell>
          <cell r="C11">
            <v>9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1</v>
          </cell>
          <cell r="AO11">
            <v>6</v>
          </cell>
          <cell r="AP11">
            <v>2</v>
          </cell>
          <cell r="AQ11">
            <v>3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0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</sheetData>
      <sheetData sheetId="23">
        <row r="5">
          <cell r="E5">
            <v>1</v>
          </cell>
          <cell r="AO5">
            <v>1</v>
          </cell>
        </row>
        <row r="7">
          <cell r="C7">
            <v>5</v>
          </cell>
          <cell r="AN7">
            <v>3</v>
          </cell>
          <cell r="AP7">
            <v>2</v>
          </cell>
        </row>
        <row r="8">
          <cell r="C8">
            <v>1</v>
          </cell>
          <cell r="AN8">
            <v>1</v>
          </cell>
        </row>
        <row r="11">
          <cell r="B11">
            <v>0</v>
          </cell>
          <cell r="C11">
            <v>6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N11">
            <v>4</v>
          </cell>
          <cell r="AO11">
            <v>1</v>
          </cell>
          <cell r="AP11">
            <v>2</v>
          </cell>
          <cell r="AQ11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</sheetData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اصفهان"/>
      <sheetName val="خميني شهر"/>
      <sheetName val="اران وبيد گل"/>
      <sheetName val="اردستان"/>
      <sheetName val="كاشان"/>
      <sheetName val="برخوار"/>
      <sheetName val="بوئين ومياندشت"/>
      <sheetName val="چادگان"/>
      <sheetName val="خور وبيابانك"/>
      <sheetName val="دهاقان"/>
      <sheetName val="شاهين شهر"/>
      <sheetName val="شهرضا"/>
      <sheetName val="فريدن"/>
      <sheetName val="فريدونشهر"/>
      <sheetName val="گلپايگان"/>
      <sheetName val="لنجان"/>
      <sheetName val="نجف اباد"/>
      <sheetName val="نطنز"/>
      <sheetName val="مباركه"/>
      <sheetName val="خوانسار"/>
      <sheetName val="سميرم"/>
      <sheetName val="نايين "/>
      <sheetName val="فلاورجان"/>
      <sheetName val="تيران وكرون"/>
      <sheetName val="استان"/>
    </sheetNames>
    <sheetDataSet>
      <sheetData sheetId="0">
        <row r="5">
          <cell r="B5">
            <v>62</v>
          </cell>
          <cell r="E5">
            <v>16</v>
          </cell>
          <cell r="I5">
            <v>7</v>
          </cell>
          <cell r="O5">
            <v>4</v>
          </cell>
          <cell r="P5">
            <v>1</v>
          </cell>
          <cell r="Q5">
            <v>9</v>
          </cell>
          <cell r="R5">
            <v>2</v>
          </cell>
          <cell r="AN5">
            <v>16</v>
          </cell>
          <cell r="AO5">
            <v>15</v>
          </cell>
          <cell r="AP5">
            <v>50</v>
          </cell>
          <cell r="AQ5">
            <v>20</v>
          </cell>
          <cell r="AR5">
            <v>101</v>
          </cell>
        </row>
        <row r="6">
          <cell r="N6">
            <v>10</v>
          </cell>
          <cell r="AN6">
            <v>10</v>
          </cell>
        </row>
        <row r="7">
          <cell r="B7">
            <v>854</v>
          </cell>
          <cell r="C7">
            <v>2265</v>
          </cell>
          <cell r="D7">
            <v>289</v>
          </cell>
          <cell r="I7">
            <v>1</v>
          </cell>
          <cell r="U7">
            <v>48</v>
          </cell>
          <cell r="AN7">
            <v>838</v>
          </cell>
          <cell r="AO7">
            <v>1440</v>
          </cell>
          <cell r="AP7">
            <v>964</v>
          </cell>
          <cell r="AQ7">
            <v>215</v>
          </cell>
        </row>
        <row r="8">
          <cell r="B8">
            <v>0</v>
          </cell>
          <cell r="C8">
            <v>681</v>
          </cell>
          <cell r="D8">
            <v>90</v>
          </cell>
          <cell r="G8">
            <v>180</v>
          </cell>
          <cell r="AN8">
            <v>341</v>
          </cell>
          <cell r="AO8">
            <v>251</v>
          </cell>
          <cell r="AP8">
            <v>274</v>
          </cell>
          <cell r="AQ8">
            <v>85</v>
          </cell>
        </row>
        <row r="9">
          <cell r="F9">
            <v>25</v>
          </cell>
          <cell r="AN9">
            <v>25</v>
          </cell>
        </row>
        <row r="10">
          <cell r="F10">
            <v>7</v>
          </cell>
          <cell r="H10">
            <v>4</v>
          </cell>
          <cell r="M10">
            <v>3</v>
          </cell>
          <cell r="AN10">
            <v>14</v>
          </cell>
        </row>
        <row r="15">
          <cell r="B15">
            <v>172</v>
          </cell>
          <cell r="C15">
            <v>20</v>
          </cell>
          <cell r="G15">
            <v>8</v>
          </cell>
          <cell r="K15">
            <v>200</v>
          </cell>
          <cell r="L15">
            <v>40</v>
          </cell>
          <cell r="M15">
            <v>26</v>
          </cell>
          <cell r="N15">
            <v>54</v>
          </cell>
          <cell r="O15">
            <v>35</v>
          </cell>
          <cell r="P15">
            <v>45</v>
          </cell>
        </row>
        <row r="16">
          <cell r="C16">
            <v>1</v>
          </cell>
          <cell r="D16">
            <v>25</v>
          </cell>
          <cell r="L16">
            <v>26</v>
          </cell>
        </row>
        <row r="20">
          <cell r="B20">
            <v>5</v>
          </cell>
          <cell r="C20">
            <v>6</v>
          </cell>
          <cell r="D20">
            <v>8</v>
          </cell>
          <cell r="E20">
            <v>4</v>
          </cell>
          <cell r="F20">
            <v>6</v>
          </cell>
        </row>
        <row r="21">
          <cell r="B21">
            <v>7</v>
          </cell>
          <cell r="C21">
            <v>9</v>
          </cell>
          <cell r="D21">
            <v>10</v>
          </cell>
          <cell r="E21">
            <v>3</v>
          </cell>
          <cell r="F21">
            <v>3</v>
          </cell>
        </row>
        <row r="26">
          <cell r="G26">
            <v>0</v>
          </cell>
        </row>
        <row r="27">
          <cell r="B27">
            <v>1</v>
          </cell>
          <cell r="C27">
            <v>6</v>
          </cell>
          <cell r="G27">
            <v>7</v>
          </cell>
        </row>
        <row r="28">
          <cell r="B28">
            <v>8</v>
          </cell>
          <cell r="C28">
            <v>20</v>
          </cell>
          <cell r="D28">
            <v>10</v>
          </cell>
          <cell r="G28">
            <v>38</v>
          </cell>
        </row>
        <row r="29">
          <cell r="B29">
            <v>120</v>
          </cell>
          <cell r="C29">
            <v>60</v>
          </cell>
          <cell r="D29">
            <v>20</v>
          </cell>
          <cell r="E29">
            <v>10</v>
          </cell>
          <cell r="F29">
            <v>10</v>
          </cell>
          <cell r="G29">
            <v>220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30</v>
          </cell>
          <cell r="C33">
            <v>15</v>
          </cell>
          <cell r="G33">
            <v>45</v>
          </cell>
        </row>
        <row r="34">
          <cell r="F34">
            <v>10</v>
          </cell>
          <cell r="G34">
            <v>310</v>
          </cell>
        </row>
      </sheetData>
      <sheetData sheetId="1">
        <row r="5">
          <cell r="B5">
            <v>4</v>
          </cell>
          <cell r="C5">
            <v>0</v>
          </cell>
          <cell r="D5">
            <v>0</v>
          </cell>
          <cell r="E5">
            <v>12</v>
          </cell>
          <cell r="P5">
            <v>3</v>
          </cell>
          <cell r="AN5">
            <v>8</v>
          </cell>
          <cell r="AO5">
            <v>4</v>
          </cell>
          <cell r="AP5">
            <v>6</v>
          </cell>
          <cell r="AQ5">
            <v>1</v>
          </cell>
          <cell r="AR5">
            <v>19</v>
          </cell>
        </row>
        <row r="6">
          <cell r="B6">
            <v>0</v>
          </cell>
          <cell r="C6">
            <v>3</v>
          </cell>
          <cell r="D6">
            <v>0</v>
          </cell>
          <cell r="AN6">
            <v>3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2</v>
          </cell>
          <cell r="C7">
            <v>54</v>
          </cell>
          <cell r="D7">
            <v>3</v>
          </cell>
          <cell r="AN7">
            <v>25</v>
          </cell>
          <cell r="AO7">
            <v>14</v>
          </cell>
          <cell r="AP7">
            <v>18</v>
          </cell>
          <cell r="AQ7">
            <v>2</v>
          </cell>
        </row>
        <row r="8">
          <cell r="B8">
            <v>0</v>
          </cell>
          <cell r="C8">
            <v>8</v>
          </cell>
          <cell r="D8">
            <v>1</v>
          </cell>
          <cell r="AN8">
            <v>5</v>
          </cell>
          <cell r="AO8">
            <v>3</v>
          </cell>
          <cell r="AP8">
            <v>1</v>
          </cell>
          <cell r="AQ8">
            <v>0</v>
          </cell>
        </row>
        <row r="9"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5">
          <cell r="B15">
            <v>1</v>
          </cell>
          <cell r="G15">
            <v>1</v>
          </cell>
          <cell r="K15">
            <v>2</v>
          </cell>
          <cell r="L15">
            <v>1</v>
          </cell>
          <cell r="O15">
            <v>1</v>
          </cell>
        </row>
        <row r="20">
          <cell r="B20">
            <v>0</v>
          </cell>
          <cell r="C20">
            <v>1</v>
          </cell>
          <cell r="D20">
            <v>5</v>
          </cell>
          <cell r="E20">
            <v>1</v>
          </cell>
          <cell r="F20">
            <v>0</v>
          </cell>
        </row>
        <row r="21">
          <cell r="B21">
            <v>0</v>
          </cell>
          <cell r="C21">
            <v>2</v>
          </cell>
          <cell r="D21">
            <v>12</v>
          </cell>
          <cell r="E21">
            <v>2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3</v>
          </cell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9</v>
          </cell>
        </row>
        <row r="29">
          <cell r="B29">
            <v>4</v>
          </cell>
          <cell r="C29">
            <v>7</v>
          </cell>
          <cell r="D29">
            <v>2</v>
          </cell>
          <cell r="E29">
            <v>1</v>
          </cell>
          <cell r="F29">
            <v>0</v>
          </cell>
          <cell r="G29">
            <v>14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8</v>
          </cell>
          <cell r="G33">
            <v>8</v>
          </cell>
        </row>
        <row r="34">
          <cell r="F34">
            <v>0</v>
          </cell>
          <cell r="G34">
            <v>31</v>
          </cell>
        </row>
      </sheetData>
      <sheetData sheetId="2">
        <row r="5">
          <cell r="E5">
            <v>9</v>
          </cell>
          <cell r="AN5">
            <v>9</v>
          </cell>
          <cell r="AR5">
            <v>9</v>
          </cell>
        </row>
        <row r="7">
          <cell r="B7">
            <v>27</v>
          </cell>
          <cell r="C7">
            <v>218</v>
          </cell>
          <cell r="AN7">
            <v>125</v>
          </cell>
          <cell r="AO7">
            <v>13</v>
          </cell>
          <cell r="AP7">
            <v>80</v>
          </cell>
          <cell r="AQ7">
            <v>27</v>
          </cell>
        </row>
        <row r="8">
          <cell r="C8">
            <v>23</v>
          </cell>
          <cell r="AN8">
            <v>18</v>
          </cell>
          <cell r="AO8">
            <v>2</v>
          </cell>
          <cell r="AP8">
            <v>3</v>
          </cell>
        </row>
        <row r="9">
          <cell r="F9">
            <v>1</v>
          </cell>
          <cell r="AN9">
            <v>1</v>
          </cell>
        </row>
        <row r="15">
          <cell r="B15">
            <v>6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6</v>
          </cell>
          <cell r="L15">
            <v>1</v>
          </cell>
          <cell r="M15">
            <v>2</v>
          </cell>
          <cell r="N15">
            <v>3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20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20</v>
          </cell>
        </row>
        <row r="29">
          <cell r="B29">
            <v>25</v>
          </cell>
          <cell r="C29">
            <v>8</v>
          </cell>
          <cell r="D29">
            <v>0</v>
          </cell>
          <cell r="E29">
            <v>0</v>
          </cell>
          <cell r="F29">
            <v>0</v>
          </cell>
          <cell r="G29">
            <v>33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53</v>
          </cell>
        </row>
      </sheetData>
      <sheetData sheetId="3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0</v>
          </cell>
          <cell r="C7">
            <v>429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430</v>
          </cell>
          <cell r="AO7">
            <v>0</v>
          </cell>
          <cell r="AP7">
            <v>0</v>
          </cell>
          <cell r="AQ7">
            <v>0</v>
          </cell>
        </row>
        <row r="8">
          <cell r="B8">
            <v>0</v>
          </cell>
          <cell r="C8">
            <v>32</v>
          </cell>
          <cell r="D8">
            <v>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31</v>
          </cell>
          <cell r="AO8">
            <v>3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2</v>
          </cell>
          <cell r="AQ10">
            <v>0</v>
          </cell>
        </row>
        <row r="15">
          <cell r="B15">
            <v>7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7</v>
          </cell>
          <cell r="L15">
            <v>4</v>
          </cell>
          <cell r="M15">
            <v>3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</sheetData>
      <sheetData sheetId="4">
        <row r="5">
          <cell r="AR5">
            <v>0</v>
          </cell>
        </row>
        <row r="7">
          <cell r="B7">
            <v>30</v>
          </cell>
          <cell r="C7">
            <v>29</v>
          </cell>
          <cell r="AN7">
            <v>2</v>
          </cell>
          <cell r="AO7">
            <v>45</v>
          </cell>
          <cell r="AP7">
            <v>5</v>
          </cell>
          <cell r="AQ7">
            <v>7</v>
          </cell>
        </row>
        <row r="15">
          <cell r="K15">
            <v>0</v>
          </cell>
        </row>
        <row r="20">
          <cell r="D20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2</v>
          </cell>
          <cell r="G28">
            <v>2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F34">
            <v>0</v>
          </cell>
          <cell r="G34">
            <v>3</v>
          </cell>
        </row>
      </sheetData>
      <sheetData sheetId="5">
        <row r="7">
          <cell r="B7">
            <v>22</v>
          </cell>
          <cell r="C7">
            <v>165</v>
          </cell>
          <cell r="D7">
            <v>23</v>
          </cell>
          <cell r="AN7">
            <v>54</v>
          </cell>
          <cell r="AO7">
            <v>25</v>
          </cell>
          <cell r="AP7">
            <v>20</v>
          </cell>
          <cell r="AQ7">
            <v>111</v>
          </cell>
        </row>
        <row r="8">
          <cell r="C8">
            <v>50</v>
          </cell>
          <cell r="D8">
            <v>48</v>
          </cell>
          <cell r="AN8">
            <v>15</v>
          </cell>
          <cell r="AO8">
            <v>5</v>
          </cell>
          <cell r="AP8">
            <v>5</v>
          </cell>
          <cell r="AQ8">
            <v>73</v>
          </cell>
        </row>
        <row r="9">
          <cell r="D9">
            <v>3</v>
          </cell>
          <cell r="F9">
            <v>5</v>
          </cell>
          <cell r="AN9">
            <v>5</v>
          </cell>
          <cell r="AQ9">
            <v>3</v>
          </cell>
        </row>
        <row r="10">
          <cell r="F10">
            <v>4</v>
          </cell>
          <cell r="AN10">
            <v>4</v>
          </cell>
        </row>
        <row r="15">
          <cell r="B15">
            <v>13</v>
          </cell>
          <cell r="H15">
            <v>0</v>
          </cell>
          <cell r="K15">
            <v>13</v>
          </cell>
          <cell r="N15">
            <v>5</v>
          </cell>
          <cell r="O15">
            <v>5</v>
          </cell>
          <cell r="P15">
            <v>3</v>
          </cell>
        </row>
        <row r="16">
          <cell r="D16">
            <v>1</v>
          </cell>
          <cell r="H16">
            <v>1</v>
          </cell>
          <cell r="L16">
            <v>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</sheetData>
      <sheetData sheetId="6">
        <row r="5">
          <cell r="E5">
            <v>2</v>
          </cell>
          <cell r="AN5">
            <v>2</v>
          </cell>
          <cell r="AR5">
            <v>2</v>
          </cell>
        </row>
        <row r="7">
          <cell r="B7">
            <v>35</v>
          </cell>
          <cell r="C7">
            <v>85</v>
          </cell>
          <cell r="D7">
            <v>7</v>
          </cell>
          <cell r="J7">
            <v>6</v>
          </cell>
          <cell r="AN7">
            <v>62</v>
          </cell>
          <cell r="AO7">
            <v>25</v>
          </cell>
          <cell r="AP7">
            <v>10</v>
          </cell>
          <cell r="AQ7">
            <v>36</v>
          </cell>
        </row>
        <row r="8">
          <cell r="C8">
            <v>10</v>
          </cell>
          <cell r="K8">
            <v>1</v>
          </cell>
          <cell r="AN8">
            <v>10</v>
          </cell>
          <cell r="AQ8">
            <v>1</v>
          </cell>
        </row>
        <row r="15">
          <cell r="B15">
            <v>2</v>
          </cell>
          <cell r="K15">
            <v>2</v>
          </cell>
          <cell r="P15">
            <v>2</v>
          </cell>
        </row>
        <row r="20">
          <cell r="D20">
            <v>3</v>
          </cell>
          <cell r="E20">
            <v>3</v>
          </cell>
        </row>
        <row r="21">
          <cell r="D21">
            <v>2</v>
          </cell>
          <cell r="E21">
            <v>5</v>
          </cell>
        </row>
        <row r="26">
          <cell r="G26">
            <v>0</v>
          </cell>
        </row>
        <row r="27">
          <cell r="G27">
            <v>0</v>
          </cell>
        </row>
        <row r="28">
          <cell r="B28">
            <v>7</v>
          </cell>
          <cell r="C28">
            <v>7</v>
          </cell>
          <cell r="D28">
            <v>2</v>
          </cell>
          <cell r="G28">
            <v>16</v>
          </cell>
        </row>
        <row r="29">
          <cell r="B29">
            <v>5</v>
          </cell>
          <cell r="C29">
            <v>4</v>
          </cell>
          <cell r="D29">
            <v>2</v>
          </cell>
          <cell r="G29">
            <v>11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F34">
            <v>0</v>
          </cell>
          <cell r="G34">
            <v>27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R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B7">
            <v>10</v>
          </cell>
          <cell r="C7">
            <v>62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42</v>
          </cell>
          <cell r="AO7">
            <v>30</v>
          </cell>
        </row>
        <row r="8">
          <cell r="B8">
            <v>0</v>
          </cell>
          <cell r="C8">
            <v>5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5</v>
          </cell>
          <cell r="AO8">
            <v>1</v>
          </cell>
        </row>
        <row r="9">
          <cell r="B9">
            <v>0</v>
          </cell>
          <cell r="C9">
            <v>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</sheetData>
      <sheetData sheetId="8">
        <row r="5">
          <cell r="E5">
            <v>5</v>
          </cell>
          <cell r="AN5">
            <v>3</v>
          </cell>
          <cell r="AO5">
            <v>2</v>
          </cell>
          <cell r="AR5">
            <v>5</v>
          </cell>
        </row>
        <row r="6">
          <cell r="AF6">
            <v>1</v>
          </cell>
          <cell r="AQ6">
            <v>1</v>
          </cell>
        </row>
        <row r="7">
          <cell r="B7">
            <v>10</v>
          </cell>
          <cell r="C7">
            <v>60</v>
          </cell>
          <cell r="D7">
            <v>2</v>
          </cell>
          <cell r="J7">
            <v>2</v>
          </cell>
          <cell r="AN7">
            <v>20</v>
          </cell>
          <cell r="AO7">
            <v>30</v>
          </cell>
          <cell r="AP7">
            <v>10</v>
          </cell>
          <cell r="AQ7">
            <v>14</v>
          </cell>
        </row>
        <row r="8">
          <cell r="C8">
            <v>1</v>
          </cell>
          <cell r="AO8">
            <v>1</v>
          </cell>
        </row>
        <row r="9">
          <cell r="AN9">
            <v>0</v>
          </cell>
        </row>
        <row r="15">
          <cell r="B15">
            <v>1</v>
          </cell>
          <cell r="K15">
            <v>1</v>
          </cell>
          <cell r="M15">
            <v>1</v>
          </cell>
          <cell r="P15">
            <v>0</v>
          </cell>
        </row>
        <row r="20">
          <cell r="B20">
            <v>3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B29">
            <v>2</v>
          </cell>
          <cell r="G29">
            <v>2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2</v>
          </cell>
          <cell r="C33">
            <v>2</v>
          </cell>
          <cell r="G33">
            <v>4</v>
          </cell>
        </row>
        <row r="34">
          <cell r="F34">
            <v>0</v>
          </cell>
          <cell r="G34">
            <v>6</v>
          </cell>
        </row>
      </sheetData>
      <sheetData sheetId="9">
        <row r="5">
          <cell r="B5">
            <v>0</v>
          </cell>
          <cell r="C5">
            <v>0</v>
          </cell>
          <cell r="D5">
            <v>0</v>
          </cell>
          <cell r="E5">
            <v>2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3</v>
          </cell>
          <cell r="AO5">
            <v>0</v>
          </cell>
          <cell r="AP5">
            <v>0</v>
          </cell>
          <cell r="AQ5">
            <v>0</v>
          </cell>
          <cell r="AR5">
            <v>3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55</v>
          </cell>
          <cell r="C7">
            <v>104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30</v>
          </cell>
          <cell r="AO7">
            <v>76</v>
          </cell>
          <cell r="AP7">
            <v>28</v>
          </cell>
          <cell r="AQ7">
            <v>25</v>
          </cell>
        </row>
        <row r="8">
          <cell r="B8">
            <v>0</v>
          </cell>
          <cell r="C8">
            <v>21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19</v>
          </cell>
          <cell r="AO8">
            <v>2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2</v>
          </cell>
          <cell r="AO10">
            <v>0</v>
          </cell>
          <cell r="AQ10">
            <v>0</v>
          </cell>
        </row>
        <row r="15">
          <cell r="B15">
            <v>10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I15">
            <v>1</v>
          </cell>
          <cell r="J15">
            <v>0</v>
          </cell>
          <cell r="K15">
            <v>12</v>
          </cell>
          <cell r="L15">
            <v>4</v>
          </cell>
          <cell r="M15">
            <v>3</v>
          </cell>
          <cell r="N15">
            <v>1</v>
          </cell>
          <cell r="O15">
            <v>3</v>
          </cell>
          <cell r="P15">
            <v>1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5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5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</sheetData>
      <sheetData sheetId="10">
        <row r="5">
          <cell r="B5">
            <v>2</v>
          </cell>
          <cell r="AN5">
            <v>2</v>
          </cell>
          <cell r="AR5">
            <v>2</v>
          </cell>
        </row>
        <row r="6">
          <cell r="G6">
            <v>1</v>
          </cell>
          <cell r="AQ6">
            <v>1</v>
          </cell>
        </row>
        <row r="7">
          <cell r="B7">
            <v>18</v>
          </cell>
          <cell r="C7">
            <v>140</v>
          </cell>
          <cell r="D7">
            <v>2</v>
          </cell>
          <cell r="G7">
            <v>7</v>
          </cell>
          <cell r="AN7">
            <v>40</v>
          </cell>
          <cell r="AO7">
            <v>32</v>
          </cell>
          <cell r="AP7">
            <v>3</v>
          </cell>
          <cell r="AQ7">
            <v>92</v>
          </cell>
        </row>
        <row r="8">
          <cell r="C8">
            <v>40</v>
          </cell>
          <cell r="D8">
            <v>30</v>
          </cell>
          <cell r="G8">
            <v>1</v>
          </cell>
          <cell r="AN8">
            <v>28</v>
          </cell>
          <cell r="AO8">
            <v>12</v>
          </cell>
          <cell r="AQ8">
            <v>31</v>
          </cell>
        </row>
        <row r="9">
          <cell r="F9">
            <v>12</v>
          </cell>
          <cell r="AA9">
            <v>1</v>
          </cell>
          <cell r="AN9">
            <v>7</v>
          </cell>
          <cell r="AO9">
            <v>6</v>
          </cell>
        </row>
        <row r="10">
          <cell r="F10">
            <v>1</v>
          </cell>
          <cell r="AN10">
            <v>1</v>
          </cell>
        </row>
        <row r="15">
          <cell r="K15">
            <v>0</v>
          </cell>
        </row>
        <row r="16">
          <cell r="D16">
            <v>5</v>
          </cell>
          <cell r="L16">
            <v>1</v>
          </cell>
          <cell r="M16">
            <v>4</v>
          </cell>
        </row>
        <row r="20">
          <cell r="E20">
            <v>2</v>
          </cell>
        </row>
        <row r="21">
          <cell r="D21">
            <v>1</v>
          </cell>
          <cell r="E21">
            <v>1</v>
          </cell>
        </row>
        <row r="26">
          <cell r="G26">
            <v>0</v>
          </cell>
        </row>
        <row r="27">
          <cell r="E27">
            <v>1</v>
          </cell>
          <cell r="G27">
            <v>1</v>
          </cell>
        </row>
        <row r="28">
          <cell r="B28">
            <v>2</v>
          </cell>
          <cell r="C28">
            <v>3</v>
          </cell>
          <cell r="G28">
            <v>5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2</v>
          </cell>
          <cell r="G33">
            <v>2</v>
          </cell>
        </row>
        <row r="34">
          <cell r="F34">
            <v>0</v>
          </cell>
          <cell r="G34">
            <v>8</v>
          </cell>
        </row>
      </sheetData>
      <sheetData sheetId="11">
        <row r="5">
          <cell r="B5">
            <v>0</v>
          </cell>
          <cell r="C5">
            <v>0</v>
          </cell>
          <cell r="D5">
            <v>0</v>
          </cell>
          <cell r="E5">
            <v>20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13</v>
          </cell>
          <cell r="AO5">
            <v>7</v>
          </cell>
          <cell r="AP5">
            <v>0</v>
          </cell>
          <cell r="AQ5">
            <v>0</v>
          </cell>
          <cell r="AR5">
            <v>20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P6">
            <v>0</v>
          </cell>
          <cell r="AQ6">
            <v>0</v>
          </cell>
        </row>
        <row r="7">
          <cell r="B7">
            <v>12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16</v>
          </cell>
          <cell r="AO7">
            <v>4</v>
          </cell>
          <cell r="AP7">
            <v>0</v>
          </cell>
          <cell r="AQ7">
            <v>6</v>
          </cell>
        </row>
        <row r="8">
          <cell r="B8">
            <v>0</v>
          </cell>
          <cell r="C8">
            <v>12</v>
          </cell>
          <cell r="D8">
            <v>13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7</v>
          </cell>
          <cell r="AO8">
            <v>5</v>
          </cell>
          <cell r="AP8">
            <v>6</v>
          </cell>
          <cell r="AQ8">
            <v>7</v>
          </cell>
        </row>
        <row r="9">
          <cell r="B9">
            <v>0</v>
          </cell>
          <cell r="C9">
            <v>0</v>
          </cell>
          <cell r="D9">
            <v>5</v>
          </cell>
          <cell r="E9">
            <v>0</v>
          </cell>
          <cell r="F9">
            <v>7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1</v>
          </cell>
          <cell r="AO9">
            <v>0</v>
          </cell>
          <cell r="AP9">
            <v>13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1</v>
          </cell>
          <cell r="AO10">
            <v>0</v>
          </cell>
          <cell r="AP10">
            <v>0</v>
          </cell>
          <cell r="AQ10">
            <v>0</v>
          </cell>
        </row>
        <row r="15">
          <cell r="B15">
            <v>17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17</v>
          </cell>
          <cell r="L15">
            <v>6</v>
          </cell>
          <cell r="M15">
            <v>2</v>
          </cell>
          <cell r="N15">
            <v>4</v>
          </cell>
          <cell r="O15">
            <v>2</v>
          </cell>
          <cell r="P15">
            <v>3</v>
          </cell>
        </row>
        <row r="16"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6</v>
          </cell>
          <cell r="E20">
            <v>22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2</v>
          </cell>
          <cell r="E21">
            <v>3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7</v>
          </cell>
          <cell r="D27">
            <v>0</v>
          </cell>
          <cell r="E27">
            <v>0</v>
          </cell>
          <cell r="F27">
            <v>0</v>
          </cell>
          <cell r="G27">
            <v>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7</v>
          </cell>
        </row>
      </sheetData>
      <sheetData sheetId="12">
        <row r="5">
          <cell r="B5">
            <v>4</v>
          </cell>
          <cell r="AO5">
            <v>2</v>
          </cell>
          <cell r="AP5">
            <v>2</v>
          </cell>
          <cell r="AR5">
            <v>4</v>
          </cell>
        </row>
        <row r="7">
          <cell r="B7">
            <v>15</v>
          </cell>
          <cell r="C7">
            <v>98</v>
          </cell>
          <cell r="AN7">
            <v>35</v>
          </cell>
          <cell r="AO7">
            <v>33</v>
          </cell>
          <cell r="AP7">
            <v>25</v>
          </cell>
          <cell r="AQ7">
            <v>20</v>
          </cell>
        </row>
        <row r="8">
          <cell r="C8">
            <v>12</v>
          </cell>
          <cell r="D8">
            <v>2</v>
          </cell>
          <cell r="AN8">
            <v>11</v>
          </cell>
          <cell r="AO8">
            <v>3</v>
          </cell>
        </row>
        <row r="9">
          <cell r="C9">
            <v>1</v>
          </cell>
          <cell r="F9">
            <v>2</v>
          </cell>
          <cell r="AN9">
            <v>3</v>
          </cell>
        </row>
        <row r="15">
          <cell r="B15">
            <v>1</v>
          </cell>
          <cell r="K15">
            <v>1</v>
          </cell>
          <cell r="L15">
            <v>1</v>
          </cell>
        </row>
        <row r="34">
          <cell r="F34">
            <v>0</v>
          </cell>
          <cell r="G34">
            <v>0</v>
          </cell>
        </row>
      </sheetData>
      <sheetData sheetId="13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55</v>
          </cell>
          <cell r="C7">
            <v>110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56</v>
          </cell>
          <cell r="AO7">
            <v>20</v>
          </cell>
          <cell r="AP7">
            <v>27</v>
          </cell>
          <cell r="AQ7">
            <v>65</v>
          </cell>
        </row>
        <row r="8">
          <cell r="B8">
            <v>0</v>
          </cell>
          <cell r="C8">
            <v>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3</v>
          </cell>
          <cell r="AO8">
            <v>1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5">
          <cell r="B15">
            <v>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</v>
          </cell>
          <cell r="L15">
            <v>0</v>
          </cell>
          <cell r="M15">
            <v>2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</v>
          </cell>
          <cell r="C29">
            <v>7</v>
          </cell>
          <cell r="D29">
            <v>1</v>
          </cell>
          <cell r="E29">
            <v>0</v>
          </cell>
          <cell r="F29">
            <v>0</v>
          </cell>
          <cell r="G29">
            <v>10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7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</v>
          </cell>
        </row>
        <row r="34">
          <cell r="F34">
            <v>0</v>
          </cell>
          <cell r="G34">
            <v>17</v>
          </cell>
        </row>
      </sheetData>
      <sheetData sheetId="14">
        <row r="5">
          <cell r="B5">
            <v>0</v>
          </cell>
          <cell r="C5">
            <v>0</v>
          </cell>
          <cell r="D5">
            <v>0</v>
          </cell>
          <cell r="E5">
            <v>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2</v>
          </cell>
          <cell r="P5">
            <v>1</v>
          </cell>
          <cell r="R5">
            <v>2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7</v>
          </cell>
          <cell r="AO5">
            <v>0</v>
          </cell>
          <cell r="AP5">
            <v>2</v>
          </cell>
          <cell r="AQ5">
            <v>1</v>
          </cell>
          <cell r="AR5">
            <v>10</v>
          </cell>
        </row>
        <row r="6">
          <cell r="B6">
            <v>0</v>
          </cell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1</v>
          </cell>
        </row>
        <row r="7">
          <cell r="B7">
            <v>69</v>
          </cell>
          <cell r="C7">
            <v>608</v>
          </cell>
          <cell r="D7">
            <v>4</v>
          </cell>
          <cell r="E7">
            <v>0</v>
          </cell>
          <cell r="F7">
            <v>0</v>
          </cell>
          <cell r="G7">
            <v>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181</v>
          </cell>
          <cell r="AO7">
            <v>283</v>
          </cell>
          <cell r="AP7">
            <v>131</v>
          </cell>
          <cell r="AQ7">
            <v>87</v>
          </cell>
        </row>
        <row r="8">
          <cell r="B8">
            <v>0</v>
          </cell>
          <cell r="C8">
            <v>56</v>
          </cell>
          <cell r="D8">
            <v>2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22</v>
          </cell>
          <cell r="AO8">
            <v>25</v>
          </cell>
          <cell r="AP8">
            <v>8</v>
          </cell>
          <cell r="AQ8">
            <v>3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2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</v>
          </cell>
          <cell r="C20">
            <v>6</v>
          </cell>
          <cell r="D20">
            <v>1</v>
          </cell>
          <cell r="E20">
            <v>5</v>
          </cell>
          <cell r="F20">
            <v>0</v>
          </cell>
        </row>
        <row r="21">
          <cell r="B21">
            <v>2</v>
          </cell>
          <cell r="C21">
            <v>2</v>
          </cell>
          <cell r="D21">
            <v>9</v>
          </cell>
          <cell r="E21">
            <v>4</v>
          </cell>
          <cell r="F21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1</v>
          </cell>
          <cell r="D27">
            <v>3</v>
          </cell>
          <cell r="E27">
            <v>1</v>
          </cell>
          <cell r="F27">
            <v>1</v>
          </cell>
          <cell r="G27">
            <v>6</v>
          </cell>
        </row>
        <row r="28">
          <cell r="B28">
            <v>10</v>
          </cell>
          <cell r="C28">
            <v>2</v>
          </cell>
          <cell r="D28">
            <v>21</v>
          </cell>
          <cell r="E28">
            <v>2</v>
          </cell>
          <cell r="G28">
            <v>35</v>
          </cell>
        </row>
        <row r="29">
          <cell r="B29">
            <v>7</v>
          </cell>
          <cell r="C29">
            <v>2</v>
          </cell>
          <cell r="D29">
            <v>31</v>
          </cell>
          <cell r="E29">
            <v>16</v>
          </cell>
          <cell r="F29">
            <v>2</v>
          </cell>
          <cell r="G29">
            <v>58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4</v>
          </cell>
          <cell r="C33">
            <v>2</v>
          </cell>
          <cell r="D33">
            <v>1</v>
          </cell>
          <cell r="E33">
            <v>0</v>
          </cell>
          <cell r="F33">
            <v>0</v>
          </cell>
          <cell r="G33">
            <v>7</v>
          </cell>
        </row>
        <row r="34">
          <cell r="F34">
            <v>3</v>
          </cell>
          <cell r="G34">
            <v>106</v>
          </cell>
        </row>
      </sheetData>
      <sheetData sheetId="15">
        <row r="5">
          <cell r="B5">
            <v>15</v>
          </cell>
          <cell r="E5">
            <v>5</v>
          </cell>
          <cell r="Q5">
            <v>16</v>
          </cell>
          <cell r="R5">
            <v>9</v>
          </cell>
          <cell r="AN5">
            <v>5</v>
          </cell>
          <cell r="AO5">
            <v>1</v>
          </cell>
          <cell r="AP5">
            <v>3</v>
          </cell>
          <cell r="AQ5">
            <v>36</v>
          </cell>
          <cell r="AR5">
            <v>45</v>
          </cell>
        </row>
        <row r="6">
          <cell r="G6">
            <v>2</v>
          </cell>
          <cell r="Z6">
            <v>1</v>
          </cell>
          <cell r="AG6">
            <v>1</v>
          </cell>
          <cell r="AN6">
            <v>1</v>
          </cell>
          <cell r="AO6">
            <v>1</v>
          </cell>
          <cell r="AP6">
            <v>0</v>
          </cell>
          <cell r="AQ6">
            <v>2</v>
          </cell>
        </row>
        <row r="7">
          <cell r="B7">
            <v>45</v>
          </cell>
          <cell r="C7">
            <v>109</v>
          </cell>
          <cell r="D7">
            <v>6</v>
          </cell>
          <cell r="J7">
            <v>4</v>
          </cell>
          <cell r="AN7">
            <v>44</v>
          </cell>
          <cell r="AO7">
            <v>13</v>
          </cell>
          <cell r="AP7">
            <v>22</v>
          </cell>
          <cell r="AQ7">
            <v>85</v>
          </cell>
        </row>
        <row r="8">
          <cell r="C8">
            <v>12</v>
          </cell>
          <cell r="AN8">
            <v>9</v>
          </cell>
          <cell r="AO8">
            <v>3</v>
          </cell>
          <cell r="AP8">
            <v>0</v>
          </cell>
          <cell r="AQ8">
            <v>0</v>
          </cell>
        </row>
        <row r="9">
          <cell r="F9">
            <v>1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</row>
        <row r="15">
          <cell r="B15">
            <v>3</v>
          </cell>
          <cell r="K15">
            <v>3</v>
          </cell>
          <cell r="L15">
            <v>1</v>
          </cell>
          <cell r="M15">
            <v>2</v>
          </cell>
        </row>
        <row r="20">
          <cell r="B20">
            <v>0</v>
          </cell>
          <cell r="C20">
            <v>1</v>
          </cell>
          <cell r="D20">
            <v>8</v>
          </cell>
          <cell r="E20">
            <v>4</v>
          </cell>
          <cell r="F20">
            <v>2</v>
          </cell>
        </row>
        <row r="21">
          <cell r="B21">
            <v>0</v>
          </cell>
          <cell r="C21">
            <v>11</v>
          </cell>
          <cell r="D21">
            <v>20</v>
          </cell>
          <cell r="E21">
            <v>0</v>
          </cell>
          <cell r="F21">
            <v>2</v>
          </cell>
        </row>
        <row r="25">
          <cell r="B25">
            <v>12</v>
          </cell>
        </row>
        <row r="26">
          <cell r="B26">
            <v>1</v>
          </cell>
          <cell r="G26">
            <v>1</v>
          </cell>
        </row>
        <row r="27">
          <cell r="G27">
            <v>0</v>
          </cell>
        </row>
        <row r="28">
          <cell r="B28">
            <v>2</v>
          </cell>
          <cell r="C28">
            <v>3</v>
          </cell>
          <cell r="G28">
            <v>5</v>
          </cell>
        </row>
        <row r="29">
          <cell r="B29">
            <v>3</v>
          </cell>
          <cell r="C29">
            <v>7</v>
          </cell>
          <cell r="G29">
            <v>10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16</v>
          </cell>
          <cell r="C33">
            <v>22</v>
          </cell>
          <cell r="G33">
            <v>38</v>
          </cell>
        </row>
        <row r="34">
          <cell r="G34">
            <v>66</v>
          </cell>
        </row>
      </sheetData>
      <sheetData sheetId="16">
        <row r="5">
          <cell r="E5">
            <v>35</v>
          </cell>
          <cell r="AH5">
            <v>1</v>
          </cell>
          <cell r="AN5">
            <v>13</v>
          </cell>
          <cell r="AO5">
            <v>15</v>
          </cell>
          <cell r="AP5">
            <v>4</v>
          </cell>
          <cell r="AQ5">
            <v>4</v>
          </cell>
          <cell r="AR5">
            <v>36</v>
          </cell>
        </row>
        <row r="6">
          <cell r="AF6">
            <v>1</v>
          </cell>
          <cell r="AN6">
            <v>1</v>
          </cell>
        </row>
        <row r="7">
          <cell r="B7">
            <v>177</v>
          </cell>
          <cell r="C7">
            <v>505</v>
          </cell>
          <cell r="D7">
            <v>23</v>
          </cell>
          <cell r="G7">
            <v>15</v>
          </cell>
          <cell r="AN7">
            <v>226</v>
          </cell>
          <cell r="AO7">
            <v>234</v>
          </cell>
          <cell r="AP7">
            <v>100</v>
          </cell>
          <cell r="AQ7">
            <v>160</v>
          </cell>
        </row>
        <row r="8">
          <cell r="C8">
            <v>34</v>
          </cell>
          <cell r="D8">
            <v>1</v>
          </cell>
          <cell r="F8">
            <v>2</v>
          </cell>
          <cell r="AG8">
            <v>1</v>
          </cell>
          <cell r="AN8">
            <v>37</v>
          </cell>
          <cell r="AO8">
            <v>1</v>
          </cell>
        </row>
        <row r="15">
          <cell r="B15">
            <v>14</v>
          </cell>
          <cell r="C15">
            <v>1</v>
          </cell>
          <cell r="K15">
            <v>15</v>
          </cell>
          <cell r="L15">
            <v>4</v>
          </cell>
          <cell r="N15">
            <v>11</v>
          </cell>
        </row>
        <row r="16">
          <cell r="D16">
            <v>2</v>
          </cell>
          <cell r="L16">
            <v>2</v>
          </cell>
        </row>
        <row r="20">
          <cell r="B20">
            <v>3</v>
          </cell>
          <cell r="C20">
            <v>13</v>
          </cell>
          <cell r="D20">
            <v>6</v>
          </cell>
          <cell r="E20">
            <v>6</v>
          </cell>
        </row>
        <row r="21">
          <cell r="B21">
            <v>24</v>
          </cell>
          <cell r="C21">
            <v>22</v>
          </cell>
          <cell r="D21">
            <v>9</v>
          </cell>
          <cell r="E21">
            <v>24</v>
          </cell>
        </row>
        <row r="25">
          <cell r="B25">
            <v>3</v>
          </cell>
        </row>
        <row r="27">
          <cell r="B27">
            <v>1</v>
          </cell>
          <cell r="G27">
            <v>1</v>
          </cell>
        </row>
        <row r="28">
          <cell r="B28">
            <v>6</v>
          </cell>
          <cell r="C28">
            <v>15</v>
          </cell>
          <cell r="D28">
            <v>15</v>
          </cell>
          <cell r="G28">
            <v>36</v>
          </cell>
        </row>
        <row r="29">
          <cell r="B29">
            <v>5</v>
          </cell>
          <cell r="C29">
            <v>18</v>
          </cell>
          <cell r="G29">
            <v>23</v>
          </cell>
        </row>
        <row r="33">
          <cell r="B33">
            <v>22</v>
          </cell>
          <cell r="C33">
            <v>25</v>
          </cell>
          <cell r="G33">
            <v>47</v>
          </cell>
        </row>
        <row r="34">
          <cell r="F34">
            <v>0</v>
          </cell>
          <cell r="G34">
            <v>110</v>
          </cell>
        </row>
      </sheetData>
      <sheetData sheetId="17">
        <row r="5">
          <cell r="E5">
            <v>4</v>
          </cell>
          <cell r="AN5">
            <v>4</v>
          </cell>
          <cell r="AR5">
            <v>4</v>
          </cell>
        </row>
        <row r="7">
          <cell r="B7">
            <v>2</v>
          </cell>
          <cell r="C7">
            <v>55</v>
          </cell>
          <cell r="AN7">
            <v>45</v>
          </cell>
          <cell r="AO7">
            <v>12</v>
          </cell>
        </row>
        <row r="8">
          <cell r="C8">
            <v>11</v>
          </cell>
          <cell r="AN8">
            <v>9</v>
          </cell>
          <cell r="AO8">
            <v>2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1</v>
          </cell>
          <cell r="C20">
            <v>2</v>
          </cell>
          <cell r="D20">
            <v>3</v>
          </cell>
          <cell r="E20">
            <v>2</v>
          </cell>
          <cell r="F20">
            <v>1</v>
          </cell>
        </row>
        <row r="21">
          <cell r="B21">
            <v>2</v>
          </cell>
          <cell r="C21">
            <v>2</v>
          </cell>
          <cell r="D21">
            <v>2</v>
          </cell>
          <cell r="E21">
            <v>1</v>
          </cell>
          <cell r="F21">
            <v>1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</sheetData>
      <sheetData sheetId="18">
        <row r="5">
          <cell r="E5">
            <v>13</v>
          </cell>
          <cell r="AF5">
            <v>1</v>
          </cell>
          <cell r="AN5">
            <v>10</v>
          </cell>
          <cell r="AO5">
            <v>3</v>
          </cell>
          <cell r="AP5">
            <v>1</v>
          </cell>
          <cell r="AR5">
            <v>14</v>
          </cell>
        </row>
        <row r="6">
          <cell r="D6">
            <v>1</v>
          </cell>
          <cell r="AP6">
            <v>1</v>
          </cell>
        </row>
        <row r="7">
          <cell r="B7">
            <v>67</v>
          </cell>
          <cell r="C7">
            <v>152</v>
          </cell>
          <cell r="D7">
            <v>2</v>
          </cell>
          <cell r="AN7">
            <v>97</v>
          </cell>
          <cell r="AO7">
            <v>28</v>
          </cell>
          <cell r="AP7">
            <v>42</v>
          </cell>
          <cell r="AQ7">
            <v>54</v>
          </cell>
        </row>
        <row r="8">
          <cell r="C8">
            <v>38</v>
          </cell>
          <cell r="D8">
            <v>8</v>
          </cell>
          <cell r="G8">
            <v>2</v>
          </cell>
          <cell r="J8">
            <v>1</v>
          </cell>
          <cell r="AN8">
            <v>33</v>
          </cell>
          <cell r="AO8">
            <v>6</v>
          </cell>
          <cell r="AP8">
            <v>6</v>
          </cell>
          <cell r="AQ8">
            <v>4</v>
          </cell>
        </row>
        <row r="9">
          <cell r="F9">
            <v>3</v>
          </cell>
          <cell r="AO9">
            <v>3</v>
          </cell>
        </row>
        <row r="15">
          <cell r="B15">
            <v>75</v>
          </cell>
          <cell r="G15">
            <v>1</v>
          </cell>
          <cell r="K15">
            <v>76</v>
          </cell>
          <cell r="L15">
            <v>7</v>
          </cell>
          <cell r="M15">
            <v>10</v>
          </cell>
          <cell r="N15">
            <v>7</v>
          </cell>
          <cell r="O15">
            <v>17</v>
          </cell>
          <cell r="P15">
            <v>35</v>
          </cell>
        </row>
        <row r="16">
          <cell r="D16">
            <v>3</v>
          </cell>
          <cell r="M16">
            <v>3</v>
          </cell>
        </row>
        <row r="25">
          <cell r="B25">
            <v>16</v>
          </cell>
        </row>
        <row r="27">
          <cell r="C27">
            <v>1</v>
          </cell>
          <cell r="G27">
            <v>1</v>
          </cell>
        </row>
        <row r="28">
          <cell r="F28">
            <v>1</v>
          </cell>
          <cell r="G28">
            <v>1</v>
          </cell>
        </row>
        <row r="29">
          <cell r="E29">
            <v>1</v>
          </cell>
          <cell r="G29">
            <v>1</v>
          </cell>
        </row>
        <row r="34">
          <cell r="F34">
            <v>1</v>
          </cell>
          <cell r="G34">
            <v>19</v>
          </cell>
        </row>
      </sheetData>
      <sheetData sheetId="19">
        <row r="5">
          <cell r="E5">
            <v>4</v>
          </cell>
          <cell r="AN5">
            <v>4</v>
          </cell>
          <cell r="AR5">
            <v>4</v>
          </cell>
        </row>
        <row r="7">
          <cell r="B7">
            <v>30</v>
          </cell>
          <cell r="C7">
            <v>45</v>
          </cell>
          <cell r="D7">
            <v>5</v>
          </cell>
          <cell r="AN7">
            <v>40</v>
          </cell>
          <cell r="AO7">
            <v>35</v>
          </cell>
          <cell r="AP7">
            <v>5</v>
          </cell>
        </row>
        <row r="15">
          <cell r="K15">
            <v>0</v>
          </cell>
        </row>
        <row r="20">
          <cell r="D20">
            <v>5</v>
          </cell>
        </row>
        <row r="21">
          <cell r="D21">
            <v>5</v>
          </cell>
        </row>
        <row r="26">
          <cell r="G26">
            <v>0</v>
          </cell>
        </row>
        <row r="27">
          <cell r="G27">
            <v>0</v>
          </cell>
        </row>
        <row r="28">
          <cell r="B28">
            <v>5</v>
          </cell>
          <cell r="C28">
            <v>3</v>
          </cell>
          <cell r="G28">
            <v>8</v>
          </cell>
        </row>
        <row r="29">
          <cell r="B29">
            <v>17</v>
          </cell>
          <cell r="C29">
            <v>10</v>
          </cell>
          <cell r="G29">
            <v>27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B33">
            <v>7</v>
          </cell>
          <cell r="G33">
            <v>7</v>
          </cell>
        </row>
        <row r="34">
          <cell r="F34">
            <v>0</v>
          </cell>
          <cell r="G34">
            <v>42</v>
          </cell>
        </row>
      </sheetData>
      <sheetData sheetId="20">
        <row r="5">
          <cell r="E5">
            <v>19</v>
          </cell>
          <cell r="AN5">
            <v>19</v>
          </cell>
          <cell r="AR5">
            <v>19</v>
          </cell>
        </row>
        <row r="6">
          <cell r="G6">
            <v>9</v>
          </cell>
          <cell r="AQ6">
            <v>9</v>
          </cell>
        </row>
        <row r="7">
          <cell r="B7">
            <v>75</v>
          </cell>
          <cell r="C7">
            <v>50</v>
          </cell>
          <cell r="G7">
            <v>13</v>
          </cell>
          <cell r="AN7">
            <v>30</v>
          </cell>
          <cell r="AO7">
            <v>26</v>
          </cell>
          <cell r="AP7">
            <v>3</v>
          </cell>
          <cell r="AQ7">
            <v>79</v>
          </cell>
        </row>
        <row r="8">
          <cell r="C8">
            <v>10</v>
          </cell>
          <cell r="D8">
            <v>8</v>
          </cell>
          <cell r="AN8">
            <v>6</v>
          </cell>
          <cell r="AO8">
            <v>12</v>
          </cell>
        </row>
        <row r="9">
          <cell r="F9">
            <v>2</v>
          </cell>
          <cell r="AN9">
            <v>2</v>
          </cell>
        </row>
        <row r="10">
          <cell r="F10">
            <v>1</v>
          </cell>
          <cell r="L10">
            <v>2</v>
          </cell>
          <cell r="AN10">
            <v>3</v>
          </cell>
        </row>
        <row r="15">
          <cell r="B15">
            <v>8</v>
          </cell>
          <cell r="K15">
            <v>8</v>
          </cell>
          <cell r="L15">
            <v>2</v>
          </cell>
          <cell r="M15">
            <v>6</v>
          </cell>
          <cell r="P15">
            <v>0</v>
          </cell>
        </row>
        <row r="16">
          <cell r="P16">
            <v>0</v>
          </cell>
        </row>
        <row r="34">
          <cell r="F34">
            <v>0</v>
          </cell>
          <cell r="G34">
            <v>0</v>
          </cell>
        </row>
      </sheetData>
      <sheetData sheetId="21">
        <row r="5">
          <cell r="B5">
            <v>0</v>
          </cell>
          <cell r="C5">
            <v>0</v>
          </cell>
          <cell r="D5">
            <v>0</v>
          </cell>
          <cell r="E5">
            <v>35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N5">
            <v>6</v>
          </cell>
          <cell r="AO5">
            <v>24</v>
          </cell>
          <cell r="AP5">
            <v>1</v>
          </cell>
          <cell r="AQ5">
            <v>4</v>
          </cell>
          <cell r="AR5">
            <v>35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B7">
            <v>32</v>
          </cell>
          <cell r="C7">
            <v>80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N7">
            <v>32</v>
          </cell>
          <cell r="AO7">
            <v>26</v>
          </cell>
          <cell r="AP7">
            <v>14</v>
          </cell>
          <cell r="AQ7">
            <v>41</v>
          </cell>
        </row>
        <row r="8">
          <cell r="B8">
            <v>0</v>
          </cell>
          <cell r="C8">
            <v>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N8">
            <v>1</v>
          </cell>
          <cell r="AO8">
            <v>0</v>
          </cell>
          <cell r="AP8">
            <v>0</v>
          </cell>
          <cell r="AQ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</v>
          </cell>
        </row>
        <row r="21">
          <cell r="B21">
            <v>0</v>
          </cell>
          <cell r="C21">
            <v>0</v>
          </cell>
          <cell r="D21">
            <v>2</v>
          </cell>
          <cell r="E21">
            <v>15</v>
          </cell>
          <cell r="F21">
            <v>27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7</v>
          </cell>
          <cell r="C29">
            <v>6</v>
          </cell>
          <cell r="D29">
            <v>0</v>
          </cell>
          <cell r="E29">
            <v>0</v>
          </cell>
          <cell r="F29">
            <v>0</v>
          </cell>
          <cell r="G29">
            <v>13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F34">
            <v>0</v>
          </cell>
          <cell r="G34">
            <v>13</v>
          </cell>
        </row>
      </sheetData>
      <sheetData sheetId="22">
        <row r="5">
          <cell r="B5">
            <v>10</v>
          </cell>
          <cell r="E5">
            <v>21</v>
          </cell>
          <cell r="O5">
            <v>2</v>
          </cell>
          <cell r="Q5">
            <v>3</v>
          </cell>
          <cell r="X5">
            <v>2</v>
          </cell>
          <cell r="AN5">
            <v>4</v>
          </cell>
          <cell r="AO5">
            <v>34</v>
          </cell>
          <cell r="AR5">
            <v>38</v>
          </cell>
        </row>
        <row r="6">
          <cell r="C6">
            <v>10</v>
          </cell>
          <cell r="G6">
            <v>40</v>
          </cell>
          <cell r="AN6">
            <v>5</v>
          </cell>
          <cell r="AO6">
            <v>40</v>
          </cell>
          <cell r="AP6">
            <v>5</v>
          </cell>
        </row>
        <row r="7">
          <cell r="B7">
            <v>5</v>
          </cell>
          <cell r="C7">
            <v>455</v>
          </cell>
          <cell r="D7">
            <v>12</v>
          </cell>
          <cell r="G7">
            <v>30</v>
          </cell>
          <cell r="AN7">
            <v>20</v>
          </cell>
          <cell r="AO7">
            <v>150</v>
          </cell>
          <cell r="AP7">
            <v>302</v>
          </cell>
          <cell r="AQ7">
            <v>30</v>
          </cell>
        </row>
        <row r="8">
          <cell r="C8">
            <v>18</v>
          </cell>
          <cell r="D8">
            <v>4</v>
          </cell>
          <cell r="F8">
            <v>1</v>
          </cell>
          <cell r="AN8">
            <v>10</v>
          </cell>
          <cell r="AO8">
            <v>13</v>
          </cell>
        </row>
        <row r="9">
          <cell r="C9">
            <v>2</v>
          </cell>
          <cell r="F9">
            <v>4</v>
          </cell>
          <cell r="AN9">
            <v>6</v>
          </cell>
        </row>
        <row r="10">
          <cell r="F10">
            <v>1</v>
          </cell>
          <cell r="H10">
            <v>1</v>
          </cell>
          <cell r="AN10">
            <v>2</v>
          </cell>
        </row>
        <row r="15">
          <cell r="B15">
            <v>45</v>
          </cell>
          <cell r="K15">
            <v>45</v>
          </cell>
          <cell r="L15">
            <v>8</v>
          </cell>
          <cell r="M15">
            <v>10</v>
          </cell>
          <cell r="N15">
            <v>12</v>
          </cell>
          <cell r="O15">
            <v>8</v>
          </cell>
          <cell r="P15">
            <v>7</v>
          </cell>
        </row>
        <row r="16">
          <cell r="B16">
            <v>3</v>
          </cell>
          <cell r="C16">
            <v>1</v>
          </cell>
          <cell r="D16">
            <v>3</v>
          </cell>
          <cell r="L16">
            <v>7</v>
          </cell>
        </row>
        <row r="20">
          <cell r="C20">
            <v>4</v>
          </cell>
          <cell r="D20">
            <v>4</v>
          </cell>
          <cell r="E20">
            <v>5</v>
          </cell>
        </row>
        <row r="21">
          <cell r="C21">
            <v>10</v>
          </cell>
          <cell r="D21">
            <v>27</v>
          </cell>
          <cell r="E21">
            <v>15</v>
          </cell>
        </row>
        <row r="25">
          <cell r="B25">
            <v>11</v>
          </cell>
          <cell r="C25">
            <v>5</v>
          </cell>
          <cell r="D25">
            <v>4</v>
          </cell>
          <cell r="E25">
            <v>2</v>
          </cell>
        </row>
        <row r="26">
          <cell r="G26">
            <v>0</v>
          </cell>
        </row>
        <row r="27">
          <cell r="B27">
            <v>1</v>
          </cell>
          <cell r="C27">
            <v>1</v>
          </cell>
          <cell r="G27">
            <v>2</v>
          </cell>
        </row>
        <row r="28">
          <cell r="B28">
            <v>2</v>
          </cell>
          <cell r="C28">
            <v>2</v>
          </cell>
          <cell r="G28">
            <v>4</v>
          </cell>
        </row>
        <row r="29">
          <cell r="B29">
            <v>1</v>
          </cell>
          <cell r="C29">
            <v>1</v>
          </cell>
          <cell r="G29">
            <v>2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F34">
            <v>0</v>
          </cell>
          <cell r="G34">
            <v>30</v>
          </cell>
        </row>
      </sheetData>
      <sheetData sheetId="23">
        <row r="5">
          <cell r="B5">
            <v>5</v>
          </cell>
          <cell r="E5">
            <v>4</v>
          </cell>
          <cell r="AN5">
            <v>5</v>
          </cell>
          <cell r="AP5">
            <v>4</v>
          </cell>
          <cell r="AQ5">
            <v>0</v>
          </cell>
          <cell r="AR5">
            <v>9</v>
          </cell>
        </row>
        <row r="6">
          <cell r="C6">
            <v>7</v>
          </cell>
          <cell r="G6">
            <v>1</v>
          </cell>
          <cell r="AP6">
            <v>8</v>
          </cell>
          <cell r="AQ6">
            <v>0</v>
          </cell>
        </row>
        <row r="7">
          <cell r="B7">
            <v>156</v>
          </cell>
          <cell r="C7">
            <v>65</v>
          </cell>
          <cell r="D7">
            <v>1</v>
          </cell>
          <cell r="AN7">
            <v>34</v>
          </cell>
          <cell r="AP7">
            <v>173</v>
          </cell>
          <cell r="AQ7">
            <v>15</v>
          </cell>
        </row>
        <row r="8">
          <cell r="C8">
            <v>15</v>
          </cell>
          <cell r="D8">
            <v>2</v>
          </cell>
          <cell r="V8">
            <v>1</v>
          </cell>
          <cell r="AN8">
            <v>16</v>
          </cell>
          <cell r="AO8">
            <v>2</v>
          </cell>
        </row>
        <row r="9">
          <cell r="F9">
            <v>2</v>
          </cell>
          <cell r="AN9">
            <v>2</v>
          </cell>
        </row>
        <row r="16">
          <cell r="C16">
            <v>1</v>
          </cell>
          <cell r="N16">
            <v>1</v>
          </cell>
        </row>
        <row r="27">
          <cell r="B27">
            <v>1</v>
          </cell>
          <cell r="C27">
            <v>1</v>
          </cell>
          <cell r="G27">
            <v>2</v>
          </cell>
        </row>
        <row r="34">
          <cell r="F34">
            <v>0</v>
          </cell>
          <cell r="G34">
            <v>2</v>
          </cell>
        </row>
      </sheetData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اصفهان"/>
      <sheetName val="خميني شهر"/>
      <sheetName val="اران وبيدگل"/>
      <sheetName val="اردستان"/>
      <sheetName val="كاشان"/>
      <sheetName val="برخوار"/>
      <sheetName val="بوئين ومياندشت"/>
      <sheetName val="چادگان"/>
      <sheetName val="خور وبيابانك"/>
      <sheetName val="دهاقان"/>
      <sheetName val="شاهين شهر"/>
      <sheetName val="شهرضا"/>
      <sheetName val="فريدن"/>
      <sheetName val="فريدونشهر"/>
      <sheetName val="گلپايگان"/>
      <sheetName val="لنجان"/>
      <sheetName val="نجف اباد"/>
      <sheetName val="نطنز"/>
      <sheetName val="مباركه"/>
      <sheetName val="خوانسار "/>
      <sheetName val="سميرم "/>
      <sheetName val="نايين "/>
      <sheetName val="فلاورجان"/>
      <sheetName val="تيران وكرون"/>
      <sheetName val="استان"/>
    </sheetNames>
    <sheetDataSet>
      <sheetData sheetId="0">
        <row r="3">
          <cell r="B3">
            <v>37</v>
          </cell>
          <cell r="D3">
            <v>3</v>
          </cell>
          <cell r="J3">
            <v>145</v>
          </cell>
        </row>
        <row r="4">
          <cell r="D4">
            <v>6</v>
          </cell>
          <cell r="F4">
            <v>16</v>
          </cell>
          <cell r="J4">
            <v>15</v>
          </cell>
        </row>
        <row r="5">
          <cell r="B5">
            <v>3680</v>
          </cell>
          <cell r="D5">
            <v>102</v>
          </cell>
          <cell r="H5">
            <v>112</v>
          </cell>
        </row>
        <row r="6">
          <cell r="B6">
            <v>45</v>
          </cell>
          <cell r="D6">
            <v>11</v>
          </cell>
          <cell r="F6">
            <v>110</v>
          </cell>
          <cell r="H6">
            <v>150</v>
          </cell>
          <cell r="J6">
            <v>330</v>
          </cell>
        </row>
        <row r="7">
          <cell r="B7">
            <v>85</v>
          </cell>
          <cell r="H7">
            <v>1</v>
          </cell>
          <cell r="J7">
            <v>90</v>
          </cell>
        </row>
        <row r="8">
          <cell r="B8">
            <v>30</v>
          </cell>
          <cell r="D8">
            <v>60</v>
          </cell>
          <cell r="H8">
            <v>245</v>
          </cell>
          <cell r="J8">
            <v>90</v>
          </cell>
        </row>
        <row r="9">
          <cell r="B9">
            <v>70</v>
          </cell>
          <cell r="D9">
            <v>85</v>
          </cell>
          <cell r="F9">
            <v>0</v>
          </cell>
          <cell r="H9">
            <v>125</v>
          </cell>
          <cell r="J9">
            <v>31</v>
          </cell>
        </row>
        <row r="10">
          <cell r="B10">
            <v>58</v>
          </cell>
          <cell r="H10">
            <v>1</v>
          </cell>
          <cell r="J10">
            <v>5</v>
          </cell>
        </row>
        <row r="11">
          <cell r="B11">
            <v>18</v>
          </cell>
          <cell r="H11">
            <v>55</v>
          </cell>
          <cell r="J11">
            <v>5</v>
          </cell>
        </row>
        <row r="12">
          <cell r="H12">
            <v>120</v>
          </cell>
          <cell r="J12">
            <v>5</v>
          </cell>
        </row>
        <row r="13">
          <cell r="B13">
            <v>25</v>
          </cell>
          <cell r="D13">
            <v>77</v>
          </cell>
          <cell r="H13">
            <v>16</v>
          </cell>
          <cell r="J13">
            <v>1</v>
          </cell>
        </row>
        <row r="14">
          <cell r="B14">
            <v>8</v>
          </cell>
          <cell r="D14">
            <v>780</v>
          </cell>
          <cell r="H14">
            <v>40</v>
          </cell>
        </row>
        <row r="15">
          <cell r="B15">
            <v>1000</v>
          </cell>
          <cell r="D15">
            <v>5</v>
          </cell>
          <cell r="J15">
            <v>30</v>
          </cell>
        </row>
        <row r="16">
          <cell r="D16">
            <v>6</v>
          </cell>
          <cell r="F16">
            <v>255</v>
          </cell>
          <cell r="H16">
            <v>16</v>
          </cell>
        </row>
        <row r="17">
          <cell r="B17">
            <v>500</v>
          </cell>
          <cell r="F17">
            <v>190</v>
          </cell>
          <cell r="J17">
            <v>30</v>
          </cell>
        </row>
        <row r="18">
          <cell r="B18">
            <v>17</v>
          </cell>
          <cell r="F18">
            <v>57</v>
          </cell>
          <cell r="H18">
            <v>10</v>
          </cell>
          <cell r="J18">
            <v>4</v>
          </cell>
        </row>
        <row r="19">
          <cell r="B19">
            <v>850</v>
          </cell>
          <cell r="J19">
            <v>20</v>
          </cell>
        </row>
        <row r="20">
          <cell r="B20">
            <v>1500</v>
          </cell>
          <cell r="F20">
            <v>525</v>
          </cell>
          <cell r="J20">
            <v>20</v>
          </cell>
        </row>
        <row r="21">
          <cell r="B21">
            <v>900</v>
          </cell>
          <cell r="F21">
            <v>1200</v>
          </cell>
          <cell r="J21">
            <v>20</v>
          </cell>
        </row>
        <row r="22">
          <cell r="B22">
            <v>60</v>
          </cell>
          <cell r="F22">
            <v>25</v>
          </cell>
        </row>
        <row r="23">
          <cell r="B23">
            <v>60</v>
          </cell>
          <cell r="F23">
            <v>12</v>
          </cell>
          <cell r="H23">
            <v>15</v>
          </cell>
          <cell r="J23">
            <v>18</v>
          </cell>
        </row>
        <row r="24">
          <cell r="B24">
            <v>50</v>
          </cell>
          <cell r="F24">
            <v>4</v>
          </cell>
          <cell r="H24">
            <v>9</v>
          </cell>
          <cell r="J24">
            <v>40</v>
          </cell>
        </row>
        <row r="25">
          <cell r="B25">
            <v>35</v>
          </cell>
          <cell r="H25">
            <v>16</v>
          </cell>
        </row>
        <row r="26">
          <cell r="H26">
            <v>15</v>
          </cell>
          <cell r="J26">
            <v>3</v>
          </cell>
        </row>
        <row r="27">
          <cell r="B27">
            <v>5</v>
          </cell>
          <cell r="J27">
            <v>1400</v>
          </cell>
        </row>
        <row r="28">
          <cell r="J28">
            <v>0</v>
          </cell>
        </row>
        <row r="29">
          <cell r="J29">
            <v>6</v>
          </cell>
        </row>
        <row r="31">
          <cell r="H31">
            <v>3</v>
          </cell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7">
          <cell r="H37">
            <v>8</v>
          </cell>
          <cell r="J37">
            <v>600</v>
          </cell>
        </row>
        <row r="38">
          <cell r="H38">
            <v>16</v>
          </cell>
          <cell r="J38">
            <v>0</v>
          </cell>
        </row>
        <row r="39">
          <cell r="H39">
            <v>1140</v>
          </cell>
        </row>
        <row r="40">
          <cell r="H40">
            <v>230</v>
          </cell>
        </row>
        <row r="41">
          <cell r="J41">
            <v>15</v>
          </cell>
        </row>
        <row r="42">
          <cell r="J42">
            <v>3</v>
          </cell>
        </row>
        <row r="43">
          <cell r="J43">
            <v>0</v>
          </cell>
        </row>
        <row r="44">
          <cell r="J44">
            <v>1</v>
          </cell>
        </row>
      </sheetData>
      <sheetData sheetId="1">
        <row r="3">
          <cell r="B3">
            <v>0</v>
          </cell>
          <cell r="D3">
            <v>0</v>
          </cell>
          <cell r="F3">
            <v>0</v>
          </cell>
          <cell r="H3">
            <v>0</v>
          </cell>
          <cell r="J3">
            <v>97</v>
          </cell>
        </row>
        <row r="4">
          <cell r="B4">
            <v>0</v>
          </cell>
          <cell r="D4">
            <v>0</v>
          </cell>
          <cell r="F4">
            <v>3</v>
          </cell>
          <cell r="H4">
            <v>0</v>
          </cell>
          <cell r="J4">
            <v>0</v>
          </cell>
        </row>
        <row r="5">
          <cell r="B5">
            <v>365</v>
          </cell>
          <cell r="D5">
            <v>0</v>
          </cell>
          <cell r="F5">
            <v>0</v>
          </cell>
          <cell r="H5">
            <v>12</v>
          </cell>
          <cell r="J5">
            <v>32</v>
          </cell>
        </row>
        <row r="6">
          <cell r="B6">
            <v>0</v>
          </cell>
          <cell r="D6">
            <v>0</v>
          </cell>
          <cell r="F6">
            <v>0</v>
          </cell>
          <cell r="H6">
            <v>7</v>
          </cell>
          <cell r="J6">
            <v>2670</v>
          </cell>
        </row>
        <row r="7">
          <cell r="B7">
            <v>42</v>
          </cell>
          <cell r="D7">
            <v>3</v>
          </cell>
          <cell r="F7">
            <v>0</v>
          </cell>
          <cell r="H7">
            <v>0</v>
          </cell>
          <cell r="J7">
            <v>80</v>
          </cell>
        </row>
        <row r="8">
          <cell r="B8">
            <v>0</v>
          </cell>
          <cell r="D8">
            <v>6</v>
          </cell>
          <cell r="F8">
            <v>0</v>
          </cell>
          <cell r="H8">
            <v>5</v>
          </cell>
          <cell r="J8">
            <v>81</v>
          </cell>
        </row>
        <row r="9">
          <cell r="B9">
            <v>35</v>
          </cell>
          <cell r="D9">
            <v>0</v>
          </cell>
          <cell r="F9">
            <v>2</v>
          </cell>
          <cell r="H9">
            <v>12</v>
          </cell>
          <cell r="J9">
            <v>5</v>
          </cell>
        </row>
        <row r="10">
          <cell r="B10">
            <v>41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18</v>
          </cell>
          <cell r="D11">
            <v>0</v>
          </cell>
          <cell r="F11">
            <v>0</v>
          </cell>
          <cell r="H11">
            <v>60</v>
          </cell>
          <cell r="J11">
            <v>2</v>
          </cell>
        </row>
        <row r="12">
          <cell r="B12">
            <v>0</v>
          </cell>
          <cell r="D12">
            <v>1</v>
          </cell>
          <cell r="F12">
            <v>0</v>
          </cell>
          <cell r="H12">
            <v>105</v>
          </cell>
          <cell r="J12">
            <v>14</v>
          </cell>
        </row>
        <row r="13">
          <cell r="B13">
            <v>0</v>
          </cell>
          <cell r="D13">
            <v>15</v>
          </cell>
          <cell r="F13">
            <v>0</v>
          </cell>
          <cell r="H13">
            <v>6</v>
          </cell>
          <cell r="J13">
            <v>0</v>
          </cell>
        </row>
        <row r="14">
          <cell r="B14">
            <v>0</v>
          </cell>
          <cell r="D14">
            <v>6</v>
          </cell>
          <cell r="F14">
            <v>0</v>
          </cell>
          <cell r="H14">
            <v>2</v>
          </cell>
          <cell r="J14">
            <v>88</v>
          </cell>
        </row>
        <row r="15">
          <cell r="B15">
            <v>10</v>
          </cell>
          <cell r="D15">
            <v>2</v>
          </cell>
          <cell r="F15">
            <v>0</v>
          </cell>
          <cell r="H15">
            <v>0</v>
          </cell>
          <cell r="J15">
            <v>750</v>
          </cell>
        </row>
        <row r="16">
          <cell r="B16">
            <v>0</v>
          </cell>
          <cell r="D16">
            <v>0</v>
          </cell>
          <cell r="F16">
            <v>35</v>
          </cell>
          <cell r="H16">
            <v>0</v>
          </cell>
          <cell r="J16">
            <v>0</v>
          </cell>
        </row>
        <row r="17">
          <cell r="B17">
            <v>0</v>
          </cell>
          <cell r="D17">
            <v>0</v>
          </cell>
          <cell r="F17">
            <v>32</v>
          </cell>
          <cell r="H17">
            <v>0</v>
          </cell>
          <cell r="J17">
            <v>50</v>
          </cell>
        </row>
        <row r="18">
          <cell r="B18">
            <v>0</v>
          </cell>
          <cell r="D18">
            <v>0</v>
          </cell>
          <cell r="F18">
            <v>0</v>
          </cell>
          <cell r="H18">
            <v>0</v>
          </cell>
          <cell r="J18">
            <v>200</v>
          </cell>
        </row>
        <row r="19">
          <cell r="B19">
            <v>90</v>
          </cell>
          <cell r="D19">
            <v>0</v>
          </cell>
          <cell r="F19">
            <v>0</v>
          </cell>
          <cell r="H19">
            <v>0</v>
          </cell>
          <cell r="J19">
            <v>50</v>
          </cell>
        </row>
        <row r="20">
          <cell r="B20">
            <v>60</v>
          </cell>
          <cell r="D20">
            <v>0</v>
          </cell>
          <cell r="F20">
            <v>631</v>
          </cell>
          <cell r="H20">
            <v>0</v>
          </cell>
          <cell r="J20">
            <v>0</v>
          </cell>
        </row>
        <row r="21">
          <cell r="B21">
            <v>110</v>
          </cell>
          <cell r="D21">
            <v>0</v>
          </cell>
          <cell r="F21">
            <v>102</v>
          </cell>
          <cell r="H21">
            <v>0</v>
          </cell>
          <cell r="J21">
            <v>40</v>
          </cell>
        </row>
        <row r="22">
          <cell r="B22">
            <v>15</v>
          </cell>
          <cell r="D22">
            <v>0</v>
          </cell>
          <cell r="F22">
            <v>2</v>
          </cell>
          <cell r="H22">
            <v>0</v>
          </cell>
          <cell r="J22">
            <v>0</v>
          </cell>
        </row>
        <row r="23">
          <cell r="B23">
            <v>15</v>
          </cell>
          <cell r="D23">
            <v>0</v>
          </cell>
          <cell r="F23">
            <v>0</v>
          </cell>
          <cell r="H23">
            <v>10</v>
          </cell>
          <cell r="J23">
            <v>15</v>
          </cell>
        </row>
        <row r="24">
          <cell r="B24">
            <v>0</v>
          </cell>
          <cell r="F24">
            <v>0</v>
          </cell>
          <cell r="H24">
            <v>12</v>
          </cell>
          <cell r="J24">
            <v>0</v>
          </cell>
        </row>
        <row r="25">
          <cell r="B25">
            <v>10</v>
          </cell>
          <cell r="F25">
            <v>0</v>
          </cell>
          <cell r="H25">
            <v>12</v>
          </cell>
        </row>
        <row r="26">
          <cell r="B26">
            <v>0</v>
          </cell>
          <cell r="F26">
            <v>0</v>
          </cell>
          <cell r="H26">
            <v>12</v>
          </cell>
          <cell r="J26">
            <v>0</v>
          </cell>
        </row>
        <row r="27">
          <cell r="B27">
            <v>0</v>
          </cell>
          <cell r="F27">
            <v>10</v>
          </cell>
          <cell r="H27">
            <v>0</v>
          </cell>
          <cell r="J27">
            <v>22</v>
          </cell>
        </row>
        <row r="28">
          <cell r="H28">
            <v>0</v>
          </cell>
          <cell r="J28">
            <v>0</v>
          </cell>
        </row>
        <row r="29">
          <cell r="H29">
            <v>0</v>
          </cell>
          <cell r="J29">
            <v>5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2</v>
          </cell>
          <cell r="J37">
            <v>0</v>
          </cell>
        </row>
        <row r="38">
          <cell r="H38">
            <v>0</v>
          </cell>
          <cell r="J38">
            <v>0</v>
          </cell>
        </row>
        <row r="39">
          <cell r="H39">
            <v>32</v>
          </cell>
          <cell r="J39">
            <v>0</v>
          </cell>
        </row>
        <row r="40">
          <cell r="H40">
            <v>265</v>
          </cell>
          <cell r="J40">
            <v>0</v>
          </cell>
        </row>
        <row r="41">
          <cell r="H41">
            <v>0</v>
          </cell>
          <cell r="J41">
            <v>2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2">
        <row r="3">
          <cell r="B3">
            <v>3</v>
          </cell>
          <cell r="H3">
            <v>3</v>
          </cell>
          <cell r="J3">
            <v>12</v>
          </cell>
        </row>
        <row r="4">
          <cell r="D4">
            <v>1</v>
          </cell>
          <cell r="F4">
            <v>1</v>
          </cell>
        </row>
        <row r="5">
          <cell r="B5">
            <v>250</v>
          </cell>
          <cell r="D5">
            <v>3</v>
          </cell>
          <cell r="H5">
            <v>2</v>
          </cell>
        </row>
        <row r="6">
          <cell r="B6">
            <v>1</v>
          </cell>
          <cell r="J6">
            <v>1000</v>
          </cell>
        </row>
        <row r="7">
          <cell r="B7">
            <v>35</v>
          </cell>
          <cell r="J7">
            <v>30</v>
          </cell>
        </row>
        <row r="8">
          <cell r="D8">
            <v>1</v>
          </cell>
          <cell r="H8">
            <v>3</v>
          </cell>
          <cell r="J8">
            <v>30</v>
          </cell>
        </row>
        <row r="9">
          <cell r="B9">
            <v>11</v>
          </cell>
          <cell r="D9">
            <v>2</v>
          </cell>
          <cell r="F9">
            <v>0</v>
          </cell>
          <cell r="H9">
            <v>4</v>
          </cell>
          <cell r="J9">
            <v>20</v>
          </cell>
        </row>
        <row r="10">
          <cell r="B10">
            <v>5</v>
          </cell>
          <cell r="J10">
            <v>1</v>
          </cell>
        </row>
        <row r="11">
          <cell r="B11">
            <v>15</v>
          </cell>
          <cell r="H11">
            <v>125</v>
          </cell>
          <cell r="J11">
            <v>10</v>
          </cell>
        </row>
        <row r="12">
          <cell r="J12">
            <v>5</v>
          </cell>
        </row>
        <row r="13">
          <cell r="J13">
            <v>2</v>
          </cell>
        </row>
        <row r="14">
          <cell r="D14">
            <v>15</v>
          </cell>
          <cell r="J14">
            <v>40</v>
          </cell>
        </row>
        <row r="15">
          <cell r="B15">
            <v>60</v>
          </cell>
          <cell r="J15">
            <v>50</v>
          </cell>
        </row>
        <row r="16">
          <cell r="F16">
            <v>10</v>
          </cell>
          <cell r="J16">
            <v>0</v>
          </cell>
        </row>
        <row r="17">
          <cell r="B17">
            <v>35</v>
          </cell>
          <cell r="F17">
            <v>81</v>
          </cell>
          <cell r="J17">
            <v>60</v>
          </cell>
        </row>
        <row r="18">
          <cell r="B18">
            <v>1</v>
          </cell>
          <cell r="F18">
            <v>8</v>
          </cell>
          <cell r="H18">
            <v>2</v>
          </cell>
        </row>
        <row r="19">
          <cell r="B19">
            <v>110</v>
          </cell>
          <cell r="F19">
            <v>2</v>
          </cell>
          <cell r="J19">
            <v>16</v>
          </cell>
        </row>
        <row r="20">
          <cell r="B20">
            <v>110</v>
          </cell>
          <cell r="F20">
            <v>110</v>
          </cell>
        </row>
        <row r="21">
          <cell r="B21">
            <v>100</v>
          </cell>
          <cell r="F21">
            <v>80</v>
          </cell>
          <cell r="J21">
            <v>1</v>
          </cell>
        </row>
        <row r="22">
          <cell r="F22">
            <v>1</v>
          </cell>
        </row>
        <row r="23">
          <cell r="B23">
            <v>5</v>
          </cell>
          <cell r="F23">
            <v>1</v>
          </cell>
        </row>
        <row r="25">
          <cell r="B25">
            <v>10</v>
          </cell>
        </row>
        <row r="27">
          <cell r="J27">
            <v>5</v>
          </cell>
        </row>
        <row r="29">
          <cell r="H29">
            <v>0</v>
          </cell>
        </row>
        <row r="36">
          <cell r="J36">
            <v>0</v>
          </cell>
        </row>
        <row r="37">
          <cell r="H37">
            <v>1</v>
          </cell>
          <cell r="J37">
            <v>3</v>
          </cell>
        </row>
        <row r="39">
          <cell r="H39">
            <v>40</v>
          </cell>
        </row>
        <row r="40">
          <cell r="H40">
            <v>30</v>
          </cell>
        </row>
      </sheetData>
      <sheetData sheetId="3">
        <row r="3">
          <cell r="B3">
            <v>4</v>
          </cell>
          <cell r="D3">
            <v>0</v>
          </cell>
          <cell r="F3">
            <v>3</v>
          </cell>
          <cell r="H3">
            <v>12</v>
          </cell>
          <cell r="J3">
            <v>7</v>
          </cell>
        </row>
        <row r="4">
          <cell r="B4">
            <v>1</v>
          </cell>
          <cell r="D4">
            <v>0</v>
          </cell>
          <cell r="F4">
            <v>6</v>
          </cell>
          <cell r="H4">
            <v>0</v>
          </cell>
          <cell r="J4">
            <v>0</v>
          </cell>
        </row>
        <row r="5">
          <cell r="B5">
            <v>342</v>
          </cell>
          <cell r="D5">
            <v>26</v>
          </cell>
          <cell r="F5">
            <v>0</v>
          </cell>
          <cell r="H5">
            <v>7</v>
          </cell>
          <cell r="J5">
            <v>0</v>
          </cell>
        </row>
        <row r="6">
          <cell r="B6">
            <v>2</v>
          </cell>
          <cell r="D6">
            <v>0</v>
          </cell>
          <cell r="F6">
            <v>0</v>
          </cell>
          <cell r="H6">
            <v>51</v>
          </cell>
          <cell r="J6">
            <v>1</v>
          </cell>
        </row>
        <row r="7">
          <cell r="B7">
            <v>46</v>
          </cell>
          <cell r="D7">
            <v>0</v>
          </cell>
          <cell r="F7">
            <v>1</v>
          </cell>
          <cell r="H7">
            <v>0</v>
          </cell>
          <cell r="J7">
            <v>72</v>
          </cell>
        </row>
        <row r="8">
          <cell r="B8">
            <v>4</v>
          </cell>
          <cell r="D8">
            <v>6</v>
          </cell>
          <cell r="F8">
            <v>0</v>
          </cell>
          <cell r="H8">
            <v>20</v>
          </cell>
          <cell r="J8">
            <v>3</v>
          </cell>
        </row>
        <row r="9">
          <cell r="B9">
            <v>0</v>
          </cell>
          <cell r="D9">
            <v>4</v>
          </cell>
          <cell r="F9">
            <v>0</v>
          </cell>
          <cell r="H9">
            <v>31</v>
          </cell>
          <cell r="J9">
            <v>3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32</v>
          </cell>
          <cell r="D11">
            <v>0</v>
          </cell>
          <cell r="F11">
            <v>0</v>
          </cell>
          <cell r="H11">
            <v>16</v>
          </cell>
          <cell r="J11">
            <v>3</v>
          </cell>
        </row>
        <row r="12">
          <cell r="B12">
            <v>1</v>
          </cell>
          <cell r="D12">
            <v>0</v>
          </cell>
          <cell r="F12">
            <v>0</v>
          </cell>
          <cell r="H12">
            <v>63</v>
          </cell>
          <cell r="J12">
            <v>255</v>
          </cell>
        </row>
        <row r="13">
          <cell r="B13">
            <v>0</v>
          </cell>
          <cell r="D13">
            <v>3</v>
          </cell>
          <cell r="F13">
            <v>0</v>
          </cell>
          <cell r="H13">
            <v>1</v>
          </cell>
          <cell r="J13">
            <v>1</v>
          </cell>
        </row>
        <row r="14">
          <cell r="B14">
            <v>0</v>
          </cell>
          <cell r="D14">
            <v>105</v>
          </cell>
          <cell r="F14">
            <v>0</v>
          </cell>
          <cell r="H14">
            <v>0</v>
          </cell>
          <cell r="J14">
            <v>100</v>
          </cell>
        </row>
        <row r="15">
          <cell r="B15">
            <v>16</v>
          </cell>
          <cell r="D15">
            <v>1</v>
          </cell>
          <cell r="F15">
            <v>0</v>
          </cell>
          <cell r="H15">
            <v>0</v>
          </cell>
          <cell r="J15">
            <v>153</v>
          </cell>
        </row>
        <row r="16">
          <cell r="B16">
            <v>0</v>
          </cell>
          <cell r="D16">
            <v>0</v>
          </cell>
          <cell r="F16">
            <v>87</v>
          </cell>
          <cell r="H16">
            <v>2</v>
          </cell>
          <cell r="J16">
            <v>0</v>
          </cell>
        </row>
        <row r="17">
          <cell r="B17">
            <v>9</v>
          </cell>
          <cell r="D17">
            <v>0</v>
          </cell>
          <cell r="F17">
            <v>97</v>
          </cell>
          <cell r="H17">
            <v>0</v>
          </cell>
          <cell r="J17">
            <v>150</v>
          </cell>
        </row>
        <row r="18">
          <cell r="B18">
            <v>0</v>
          </cell>
          <cell r="D18">
            <v>0</v>
          </cell>
          <cell r="F18">
            <v>9</v>
          </cell>
          <cell r="H18">
            <v>0</v>
          </cell>
          <cell r="J18">
            <v>200</v>
          </cell>
        </row>
        <row r="19">
          <cell r="B19">
            <v>187</v>
          </cell>
          <cell r="D19">
            <v>0</v>
          </cell>
          <cell r="F19">
            <v>2</v>
          </cell>
          <cell r="H19">
            <v>0</v>
          </cell>
          <cell r="J19">
            <v>503</v>
          </cell>
        </row>
        <row r="20">
          <cell r="B20">
            <v>252</v>
          </cell>
          <cell r="D20">
            <v>0</v>
          </cell>
          <cell r="F20">
            <v>170</v>
          </cell>
          <cell r="H20">
            <v>0</v>
          </cell>
          <cell r="J20">
            <v>159</v>
          </cell>
        </row>
        <row r="21">
          <cell r="B21">
            <v>174</v>
          </cell>
          <cell r="D21">
            <v>0</v>
          </cell>
          <cell r="F21">
            <v>305</v>
          </cell>
          <cell r="H21">
            <v>0</v>
          </cell>
          <cell r="J21">
            <v>160</v>
          </cell>
        </row>
        <row r="22">
          <cell r="B22">
            <v>6</v>
          </cell>
          <cell r="D22">
            <v>0</v>
          </cell>
          <cell r="F22">
            <v>8</v>
          </cell>
          <cell r="H22">
            <v>0</v>
          </cell>
          <cell r="J22">
            <v>67000</v>
          </cell>
        </row>
        <row r="23">
          <cell r="B23">
            <v>12</v>
          </cell>
          <cell r="D23">
            <v>0</v>
          </cell>
          <cell r="F23">
            <v>1</v>
          </cell>
          <cell r="H23">
            <v>0</v>
          </cell>
          <cell r="J23">
            <v>67</v>
          </cell>
        </row>
        <row r="24">
          <cell r="B24">
            <v>0</v>
          </cell>
          <cell r="D24">
            <v>0</v>
          </cell>
          <cell r="F24">
            <v>3</v>
          </cell>
          <cell r="H24">
            <v>0</v>
          </cell>
          <cell r="J24">
            <v>1</v>
          </cell>
        </row>
        <row r="25">
          <cell r="B25">
            <v>13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1</v>
          </cell>
          <cell r="J26">
            <v>0</v>
          </cell>
        </row>
        <row r="27">
          <cell r="B27">
            <v>1</v>
          </cell>
          <cell r="F27">
            <v>445</v>
          </cell>
          <cell r="H27">
            <v>0</v>
          </cell>
          <cell r="J27">
            <v>0</v>
          </cell>
        </row>
        <row r="28">
          <cell r="F28">
            <v>3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6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0</v>
          </cell>
        </row>
        <row r="38">
          <cell r="H38">
            <v>2</v>
          </cell>
          <cell r="J38">
            <v>0</v>
          </cell>
        </row>
        <row r="39">
          <cell r="H39">
            <v>65</v>
          </cell>
          <cell r="J39">
            <v>0</v>
          </cell>
        </row>
        <row r="40">
          <cell r="H40">
            <v>95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4">
        <row r="3">
          <cell r="B3">
            <v>2</v>
          </cell>
          <cell r="H3">
            <v>12</v>
          </cell>
          <cell r="J3">
            <v>42</v>
          </cell>
        </row>
        <row r="4">
          <cell r="F4">
            <v>1</v>
          </cell>
          <cell r="J4">
            <v>5</v>
          </cell>
        </row>
        <row r="5">
          <cell r="B5">
            <v>140</v>
          </cell>
          <cell r="D5">
            <v>2</v>
          </cell>
          <cell r="J5">
            <v>2</v>
          </cell>
        </row>
        <row r="6">
          <cell r="B6">
            <v>1</v>
          </cell>
          <cell r="H6">
            <v>8</v>
          </cell>
          <cell r="J6">
            <v>810</v>
          </cell>
        </row>
        <row r="7">
          <cell r="B7">
            <v>2</v>
          </cell>
          <cell r="J7">
            <v>27</v>
          </cell>
        </row>
        <row r="8">
          <cell r="B8">
            <v>2</v>
          </cell>
          <cell r="F8">
            <v>1</v>
          </cell>
          <cell r="H8">
            <v>3</v>
          </cell>
          <cell r="J8">
            <v>40</v>
          </cell>
        </row>
        <row r="9">
          <cell r="F9">
            <v>0</v>
          </cell>
        </row>
        <row r="10">
          <cell r="B10">
            <v>2</v>
          </cell>
        </row>
        <row r="11">
          <cell r="B11">
            <v>46</v>
          </cell>
          <cell r="H11">
            <v>4</v>
          </cell>
          <cell r="J11">
            <v>8</v>
          </cell>
        </row>
        <row r="12">
          <cell r="H12">
            <v>146</v>
          </cell>
          <cell r="J12">
            <v>315</v>
          </cell>
        </row>
        <row r="14">
          <cell r="D14">
            <v>5</v>
          </cell>
        </row>
        <row r="15">
          <cell r="B15">
            <v>45</v>
          </cell>
          <cell r="J15">
            <v>328</v>
          </cell>
        </row>
        <row r="16">
          <cell r="F16">
            <v>2</v>
          </cell>
        </row>
        <row r="17">
          <cell r="B17">
            <v>20</v>
          </cell>
          <cell r="F17">
            <v>26</v>
          </cell>
          <cell r="J17">
            <v>12</v>
          </cell>
        </row>
        <row r="18">
          <cell r="F18">
            <v>1</v>
          </cell>
          <cell r="J18">
            <v>312</v>
          </cell>
        </row>
        <row r="19">
          <cell r="B19">
            <v>55</v>
          </cell>
          <cell r="J19">
            <v>1000</v>
          </cell>
        </row>
        <row r="20">
          <cell r="B20">
            <v>42</v>
          </cell>
          <cell r="F20">
            <v>195</v>
          </cell>
        </row>
        <row r="21">
          <cell r="B21">
            <v>155</v>
          </cell>
          <cell r="F21">
            <v>115</v>
          </cell>
        </row>
        <row r="22">
          <cell r="F22">
            <v>5</v>
          </cell>
        </row>
        <row r="23">
          <cell r="B23">
            <v>4</v>
          </cell>
          <cell r="F23">
            <v>2</v>
          </cell>
          <cell r="J23">
            <v>314</v>
          </cell>
        </row>
        <row r="24">
          <cell r="B24">
            <v>62</v>
          </cell>
          <cell r="F24">
            <v>2</v>
          </cell>
        </row>
        <row r="25">
          <cell r="B25">
            <v>33</v>
          </cell>
        </row>
        <row r="26">
          <cell r="J26">
            <v>1</v>
          </cell>
        </row>
        <row r="27">
          <cell r="F27">
            <v>20</v>
          </cell>
          <cell r="J27">
            <v>2</v>
          </cell>
        </row>
        <row r="29">
          <cell r="J29">
            <v>10</v>
          </cell>
        </row>
        <row r="31">
          <cell r="H31">
            <v>21</v>
          </cell>
        </row>
        <row r="33">
          <cell r="J33">
            <v>0</v>
          </cell>
        </row>
        <row r="34">
          <cell r="H34">
            <v>1</v>
          </cell>
          <cell r="J34">
            <v>0</v>
          </cell>
        </row>
        <row r="37">
          <cell r="J37">
            <v>20</v>
          </cell>
        </row>
        <row r="38">
          <cell r="J38">
            <v>0</v>
          </cell>
        </row>
        <row r="39">
          <cell r="H39">
            <v>74</v>
          </cell>
        </row>
        <row r="40">
          <cell r="H40">
            <v>69</v>
          </cell>
        </row>
        <row r="41">
          <cell r="J41">
            <v>0</v>
          </cell>
        </row>
      </sheetData>
      <sheetData sheetId="5">
        <row r="3">
          <cell r="B3">
            <v>7</v>
          </cell>
          <cell r="D3">
            <v>1</v>
          </cell>
          <cell r="F3">
            <v>0</v>
          </cell>
          <cell r="H3">
            <v>0</v>
          </cell>
          <cell r="J3">
            <v>54</v>
          </cell>
        </row>
        <row r="4">
          <cell r="B4">
            <v>0</v>
          </cell>
          <cell r="D4">
            <v>2</v>
          </cell>
          <cell r="F4">
            <v>3</v>
          </cell>
          <cell r="H4">
            <v>0</v>
          </cell>
          <cell r="J4">
            <v>0</v>
          </cell>
        </row>
        <row r="5">
          <cell r="B5">
            <v>400</v>
          </cell>
          <cell r="D5">
            <v>15</v>
          </cell>
          <cell r="F5">
            <v>0</v>
          </cell>
          <cell r="H5">
            <v>17</v>
          </cell>
          <cell r="J5">
            <v>0</v>
          </cell>
        </row>
        <row r="6">
          <cell r="B6">
            <v>10</v>
          </cell>
          <cell r="D6">
            <v>1</v>
          </cell>
          <cell r="F6">
            <v>0</v>
          </cell>
          <cell r="H6">
            <v>8</v>
          </cell>
          <cell r="J6">
            <v>200</v>
          </cell>
        </row>
        <row r="7">
          <cell r="B7">
            <v>40</v>
          </cell>
          <cell r="D7">
            <v>0</v>
          </cell>
          <cell r="F7">
            <v>0</v>
          </cell>
          <cell r="H7">
            <v>0</v>
          </cell>
          <cell r="J7">
            <v>163</v>
          </cell>
        </row>
        <row r="8">
          <cell r="B8">
            <v>0</v>
          </cell>
          <cell r="D8">
            <v>7</v>
          </cell>
          <cell r="F8">
            <v>0</v>
          </cell>
          <cell r="H8">
            <v>4</v>
          </cell>
          <cell r="J8">
            <v>100</v>
          </cell>
        </row>
        <row r="9">
          <cell r="B9">
            <v>8</v>
          </cell>
          <cell r="D9">
            <v>7</v>
          </cell>
          <cell r="F9">
            <v>0</v>
          </cell>
          <cell r="H9">
            <v>7</v>
          </cell>
          <cell r="J9">
            <v>13</v>
          </cell>
        </row>
        <row r="10">
          <cell r="B10">
            <v>4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2</v>
          </cell>
          <cell r="D11">
            <v>2</v>
          </cell>
          <cell r="F11">
            <v>0</v>
          </cell>
          <cell r="H11">
            <v>50</v>
          </cell>
          <cell r="J11">
            <v>3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0</v>
          </cell>
          <cell r="J12">
            <v>5</v>
          </cell>
        </row>
        <row r="13">
          <cell r="B13">
            <v>10</v>
          </cell>
          <cell r="D13">
            <v>7</v>
          </cell>
          <cell r="F13">
            <v>0</v>
          </cell>
          <cell r="H13">
            <v>0</v>
          </cell>
          <cell r="J13">
            <v>1</v>
          </cell>
        </row>
        <row r="14">
          <cell r="B14">
            <v>0</v>
          </cell>
          <cell r="D14">
            <v>67</v>
          </cell>
          <cell r="F14">
            <v>0</v>
          </cell>
          <cell r="H14">
            <v>0</v>
          </cell>
          <cell r="J14">
            <v>65</v>
          </cell>
        </row>
        <row r="15">
          <cell r="B15">
            <v>25</v>
          </cell>
          <cell r="D15">
            <v>0</v>
          </cell>
          <cell r="F15">
            <v>0</v>
          </cell>
          <cell r="H15">
            <v>0</v>
          </cell>
          <cell r="J15">
            <v>65</v>
          </cell>
        </row>
        <row r="16">
          <cell r="B16">
            <v>0</v>
          </cell>
          <cell r="D16">
            <v>0</v>
          </cell>
          <cell r="F16">
            <v>15</v>
          </cell>
          <cell r="H16">
            <v>0</v>
          </cell>
          <cell r="J16">
            <v>0</v>
          </cell>
        </row>
        <row r="17">
          <cell r="B17">
            <v>10</v>
          </cell>
          <cell r="D17">
            <v>0</v>
          </cell>
          <cell r="F17">
            <v>10</v>
          </cell>
          <cell r="H17">
            <v>0</v>
          </cell>
          <cell r="J17">
            <v>5</v>
          </cell>
        </row>
        <row r="18">
          <cell r="B18">
            <v>3</v>
          </cell>
          <cell r="D18">
            <v>0</v>
          </cell>
          <cell r="F18">
            <v>10</v>
          </cell>
          <cell r="H18">
            <v>1</v>
          </cell>
          <cell r="J18">
            <v>25</v>
          </cell>
        </row>
        <row r="19">
          <cell r="B19">
            <v>100</v>
          </cell>
          <cell r="D19">
            <v>0</v>
          </cell>
          <cell r="F19">
            <v>1</v>
          </cell>
          <cell r="H19">
            <v>0</v>
          </cell>
          <cell r="J19">
            <v>0</v>
          </cell>
        </row>
        <row r="20">
          <cell r="B20">
            <v>100</v>
          </cell>
          <cell r="D20">
            <v>0</v>
          </cell>
          <cell r="F20">
            <v>25</v>
          </cell>
          <cell r="H20">
            <v>0</v>
          </cell>
          <cell r="J20">
            <v>25</v>
          </cell>
        </row>
        <row r="21">
          <cell r="B21">
            <v>210</v>
          </cell>
          <cell r="D21">
            <v>0</v>
          </cell>
          <cell r="F21">
            <v>20</v>
          </cell>
          <cell r="H21">
            <v>0</v>
          </cell>
          <cell r="J21">
            <v>25</v>
          </cell>
        </row>
        <row r="22">
          <cell r="B22">
            <v>50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</row>
        <row r="23">
          <cell r="B23">
            <v>20</v>
          </cell>
          <cell r="D23">
            <v>0</v>
          </cell>
          <cell r="F23">
            <v>0</v>
          </cell>
          <cell r="H23">
            <v>0</v>
          </cell>
          <cell r="J23">
            <v>0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0</v>
          </cell>
          <cell r="J24">
            <v>5</v>
          </cell>
        </row>
        <row r="25">
          <cell r="B25">
            <v>4</v>
          </cell>
          <cell r="F25">
            <v>0</v>
          </cell>
          <cell r="H25">
            <v>0</v>
          </cell>
        </row>
        <row r="26">
          <cell r="B26">
            <v>2</v>
          </cell>
          <cell r="F26">
            <v>0</v>
          </cell>
          <cell r="H26">
            <v>0</v>
          </cell>
          <cell r="J26">
            <v>0</v>
          </cell>
        </row>
        <row r="27">
          <cell r="B27">
            <v>0</v>
          </cell>
          <cell r="F27">
            <v>0</v>
          </cell>
          <cell r="H27">
            <v>0</v>
          </cell>
          <cell r="J27">
            <v>2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1</v>
          </cell>
          <cell r="J37">
            <v>10</v>
          </cell>
        </row>
        <row r="38">
          <cell r="H38">
            <v>0</v>
          </cell>
          <cell r="J38">
            <v>0</v>
          </cell>
        </row>
        <row r="39">
          <cell r="H39">
            <v>11</v>
          </cell>
          <cell r="J39">
            <v>0</v>
          </cell>
        </row>
        <row r="40">
          <cell r="H40">
            <v>25</v>
          </cell>
          <cell r="J40">
            <v>0</v>
          </cell>
        </row>
        <row r="41">
          <cell r="H41">
            <v>0</v>
          </cell>
          <cell r="J41">
            <v>1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6">
        <row r="3">
          <cell r="D3">
            <v>1</v>
          </cell>
          <cell r="H3">
            <v>40</v>
          </cell>
          <cell r="J3">
            <v>2</v>
          </cell>
        </row>
        <row r="4">
          <cell r="B4">
            <v>2</v>
          </cell>
          <cell r="F4">
            <v>2</v>
          </cell>
        </row>
        <row r="5">
          <cell r="B5">
            <v>655</v>
          </cell>
          <cell r="D5">
            <v>2</v>
          </cell>
          <cell r="H5">
            <v>2</v>
          </cell>
        </row>
        <row r="6">
          <cell r="B6">
            <v>3</v>
          </cell>
          <cell r="D6">
            <v>21</v>
          </cell>
          <cell r="F6">
            <v>100</v>
          </cell>
          <cell r="H6">
            <v>15</v>
          </cell>
          <cell r="J6">
            <v>80</v>
          </cell>
        </row>
        <row r="7">
          <cell r="B7">
            <v>12</v>
          </cell>
          <cell r="D7">
            <v>20</v>
          </cell>
          <cell r="J7">
            <v>2</v>
          </cell>
        </row>
        <row r="9">
          <cell r="B9">
            <v>1</v>
          </cell>
          <cell r="D9">
            <v>1</v>
          </cell>
        </row>
        <row r="11">
          <cell r="B11">
            <v>1</v>
          </cell>
          <cell r="H11">
            <v>121</v>
          </cell>
        </row>
        <row r="12">
          <cell r="H12">
            <v>302</v>
          </cell>
          <cell r="J12">
            <v>5</v>
          </cell>
        </row>
        <row r="13">
          <cell r="B13">
            <v>4</v>
          </cell>
          <cell r="D13">
            <v>2</v>
          </cell>
          <cell r="H13">
            <v>150</v>
          </cell>
          <cell r="J13">
            <v>2</v>
          </cell>
        </row>
        <row r="14">
          <cell r="D14">
            <v>20</v>
          </cell>
          <cell r="J14">
            <v>12</v>
          </cell>
        </row>
        <row r="15">
          <cell r="B15">
            <v>3</v>
          </cell>
          <cell r="D15">
            <v>50</v>
          </cell>
          <cell r="J15">
            <v>12</v>
          </cell>
        </row>
        <row r="16">
          <cell r="D16">
            <v>125</v>
          </cell>
          <cell r="F16">
            <v>56</v>
          </cell>
        </row>
        <row r="17">
          <cell r="D17">
            <v>1</v>
          </cell>
          <cell r="F17">
            <v>39</v>
          </cell>
        </row>
        <row r="18">
          <cell r="F18">
            <v>1</v>
          </cell>
          <cell r="J18">
            <v>13</v>
          </cell>
        </row>
        <row r="19">
          <cell r="B19">
            <v>10</v>
          </cell>
          <cell r="J19">
            <v>9</v>
          </cell>
        </row>
        <row r="20">
          <cell r="B20">
            <v>8</v>
          </cell>
          <cell r="F20">
            <v>15</v>
          </cell>
          <cell r="J20">
            <v>5</v>
          </cell>
        </row>
        <row r="21">
          <cell r="J21">
            <v>5</v>
          </cell>
        </row>
        <row r="23">
          <cell r="B23">
            <v>100</v>
          </cell>
        </row>
        <row r="25">
          <cell r="B25">
            <v>3</v>
          </cell>
        </row>
        <row r="39">
          <cell r="H39">
            <v>13</v>
          </cell>
        </row>
        <row r="40">
          <cell r="H40">
            <v>600</v>
          </cell>
        </row>
      </sheetData>
      <sheetData sheetId="7">
        <row r="3">
          <cell r="B3">
            <v>4</v>
          </cell>
          <cell r="D3">
            <v>1</v>
          </cell>
          <cell r="F3">
            <v>13</v>
          </cell>
          <cell r="H3">
            <v>40</v>
          </cell>
          <cell r="J3">
            <v>4</v>
          </cell>
        </row>
        <row r="4">
          <cell r="B4">
            <v>1</v>
          </cell>
          <cell r="D4">
            <v>0</v>
          </cell>
          <cell r="F4">
            <v>5</v>
          </cell>
          <cell r="J4">
            <v>0</v>
          </cell>
        </row>
        <row r="5">
          <cell r="B5">
            <v>890</v>
          </cell>
          <cell r="D5">
            <v>22</v>
          </cell>
          <cell r="F5">
            <v>0</v>
          </cell>
          <cell r="H5">
            <v>2</v>
          </cell>
          <cell r="J5">
            <v>0</v>
          </cell>
        </row>
        <row r="6">
          <cell r="B6">
            <v>6</v>
          </cell>
          <cell r="D6">
            <v>12</v>
          </cell>
          <cell r="F6">
            <v>2</v>
          </cell>
          <cell r="H6">
            <v>180</v>
          </cell>
          <cell r="J6">
            <v>175</v>
          </cell>
        </row>
        <row r="7">
          <cell r="B7">
            <v>50</v>
          </cell>
          <cell r="D7">
            <v>17</v>
          </cell>
          <cell r="F7">
            <v>0</v>
          </cell>
          <cell r="H7">
            <v>0</v>
          </cell>
          <cell r="J7">
            <v>56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60</v>
          </cell>
          <cell r="J8">
            <v>15</v>
          </cell>
        </row>
        <row r="9">
          <cell r="B9">
            <v>2</v>
          </cell>
          <cell r="D9">
            <v>3</v>
          </cell>
          <cell r="F9">
            <v>0</v>
          </cell>
          <cell r="H9">
            <v>30</v>
          </cell>
          <cell r="J9">
            <v>0</v>
          </cell>
        </row>
        <row r="10">
          <cell r="B10">
            <v>25</v>
          </cell>
          <cell r="D10">
            <v>2</v>
          </cell>
          <cell r="F10">
            <v>0</v>
          </cell>
          <cell r="H10">
            <v>0</v>
          </cell>
          <cell r="J10">
            <v>0</v>
          </cell>
        </row>
        <row r="11">
          <cell r="B11">
            <v>2</v>
          </cell>
          <cell r="D11">
            <v>2</v>
          </cell>
          <cell r="F11">
            <v>0</v>
          </cell>
          <cell r="H11">
            <v>330</v>
          </cell>
          <cell r="J11">
            <v>11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520</v>
          </cell>
          <cell r="J12">
            <v>2</v>
          </cell>
        </row>
        <row r="13">
          <cell r="B13">
            <v>17</v>
          </cell>
          <cell r="D13">
            <v>3</v>
          </cell>
          <cell r="F13">
            <v>0</v>
          </cell>
          <cell r="H13">
            <v>450</v>
          </cell>
          <cell r="J13">
            <v>0</v>
          </cell>
        </row>
        <row r="14">
          <cell r="B14">
            <v>16</v>
          </cell>
          <cell r="D14">
            <v>60</v>
          </cell>
          <cell r="F14">
            <v>0</v>
          </cell>
          <cell r="H14">
            <v>0</v>
          </cell>
          <cell r="J14">
            <v>0</v>
          </cell>
        </row>
        <row r="15">
          <cell r="B15">
            <v>30</v>
          </cell>
          <cell r="D15">
            <v>51</v>
          </cell>
          <cell r="F15">
            <v>0</v>
          </cell>
          <cell r="H15">
            <v>0</v>
          </cell>
          <cell r="J15">
            <v>28</v>
          </cell>
        </row>
        <row r="16">
          <cell r="B16">
            <v>0</v>
          </cell>
          <cell r="D16">
            <v>420</v>
          </cell>
          <cell r="F16">
            <v>226</v>
          </cell>
          <cell r="H16">
            <v>0</v>
          </cell>
          <cell r="J16">
            <v>0</v>
          </cell>
        </row>
        <row r="17">
          <cell r="B17">
            <v>0</v>
          </cell>
          <cell r="D17">
            <v>0</v>
          </cell>
          <cell r="F17">
            <v>125</v>
          </cell>
          <cell r="H17">
            <v>0</v>
          </cell>
          <cell r="J17">
            <v>9</v>
          </cell>
        </row>
        <row r="18">
          <cell r="B18">
            <v>0</v>
          </cell>
          <cell r="D18">
            <v>0</v>
          </cell>
          <cell r="F18">
            <v>5</v>
          </cell>
          <cell r="H18">
            <v>0</v>
          </cell>
          <cell r="J18">
            <v>31</v>
          </cell>
        </row>
        <row r="19">
          <cell r="B19">
            <v>0</v>
          </cell>
          <cell r="D19">
            <v>0</v>
          </cell>
          <cell r="F19">
            <v>1</v>
          </cell>
          <cell r="H19">
            <v>0</v>
          </cell>
          <cell r="J19">
            <v>57</v>
          </cell>
        </row>
        <row r="20">
          <cell r="B20">
            <v>16</v>
          </cell>
          <cell r="D20">
            <v>0</v>
          </cell>
          <cell r="F20">
            <v>13</v>
          </cell>
          <cell r="H20">
            <v>0</v>
          </cell>
          <cell r="J20">
            <v>6</v>
          </cell>
        </row>
        <row r="21">
          <cell r="B21">
            <v>500</v>
          </cell>
          <cell r="D21">
            <v>0</v>
          </cell>
          <cell r="F21">
            <v>10</v>
          </cell>
          <cell r="H21">
            <v>0</v>
          </cell>
          <cell r="J21">
            <v>6</v>
          </cell>
        </row>
        <row r="22">
          <cell r="B22">
            <v>410</v>
          </cell>
          <cell r="D22">
            <v>0</v>
          </cell>
          <cell r="F22">
            <v>2</v>
          </cell>
          <cell r="H22">
            <v>0</v>
          </cell>
          <cell r="J22">
            <v>0</v>
          </cell>
        </row>
        <row r="23">
          <cell r="B23">
            <v>100</v>
          </cell>
          <cell r="D23">
            <v>0</v>
          </cell>
          <cell r="F23">
            <v>0</v>
          </cell>
          <cell r="H23">
            <v>0</v>
          </cell>
          <cell r="J23">
            <v>7</v>
          </cell>
        </row>
        <row r="24">
          <cell r="B24">
            <v>30</v>
          </cell>
          <cell r="D24">
            <v>0</v>
          </cell>
          <cell r="H24">
            <v>0</v>
          </cell>
          <cell r="J24">
            <v>0</v>
          </cell>
        </row>
        <row r="25">
          <cell r="B25">
            <v>2</v>
          </cell>
          <cell r="H25">
            <v>0</v>
          </cell>
        </row>
        <row r="26">
          <cell r="B26">
            <v>0</v>
          </cell>
          <cell r="H26">
            <v>0</v>
          </cell>
          <cell r="J26">
            <v>0</v>
          </cell>
        </row>
        <row r="27">
          <cell r="B27">
            <v>40</v>
          </cell>
          <cell r="F27">
            <v>4</v>
          </cell>
          <cell r="H27">
            <v>0</v>
          </cell>
          <cell r="J27">
            <v>10</v>
          </cell>
        </row>
        <row r="28">
          <cell r="H28">
            <v>0</v>
          </cell>
          <cell r="J28">
            <v>0</v>
          </cell>
        </row>
        <row r="29">
          <cell r="H29">
            <v>0</v>
          </cell>
          <cell r="J29">
            <v>14</v>
          </cell>
        </row>
        <row r="30">
          <cell r="H30">
            <v>0</v>
          </cell>
          <cell r="J30">
            <v>0</v>
          </cell>
        </row>
        <row r="31">
          <cell r="H31">
            <v>8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15</v>
          </cell>
        </row>
        <row r="38">
          <cell r="H38">
            <v>2</v>
          </cell>
          <cell r="J38">
            <v>0</v>
          </cell>
        </row>
        <row r="39">
          <cell r="H39">
            <v>2</v>
          </cell>
          <cell r="J39">
            <v>0</v>
          </cell>
        </row>
        <row r="40">
          <cell r="H40">
            <v>900</v>
          </cell>
          <cell r="J40">
            <v>7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8">
        <row r="3">
          <cell r="H3">
            <v>1</v>
          </cell>
          <cell r="J3">
            <v>3</v>
          </cell>
        </row>
        <row r="4">
          <cell r="F4">
            <v>2</v>
          </cell>
        </row>
        <row r="5">
          <cell r="B5">
            <v>70</v>
          </cell>
          <cell r="D5">
            <v>1</v>
          </cell>
        </row>
        <row r="6">
          <cell r="J6">
            <v>10</v>
          </cell>
        </row>
        <row r="7">
          <cell r="B7">
            <v>13</v>
          </cell>
          <cell r="F7">
            <v>1</v>
          </cell>
        </row>
        <row r="9">
          <cell r="F9">
            <v>0</v>
          </cell>
          <cell r="H9">
            <v>1</v>
          </cell>
        </row>
        <row r="10">
          <cell r="B10">
            <v>4</v>
          </cell>
        </row>
        <row r="11">
          <cell r="B11">
            <v>12</v>
          </cell>
          <cell r="F11">
            <v>1</v>
          </cell>
          <cell r="H11">
            <v>10</v>
          </cell>
        </row>
        <row r="12">
          <cell r="H12">
            <v>65</v>
          </cell>
          <cell r="J12">
            <v>6</v>
          </cell>
        </row>
        <row r="14">
          <cell r="D14">
            <v>1</v>
          </cell>
          <cell r="J14">
            <v>25</v>
          </cell>
        </row>
        <row r="15">
          <cell r="B15">
            <v>10</v>
          </cell>
          <cell r="J15">
            <v>23</v>
          </cell>
        </row>
        <row r="16">
          <cell r="F16">
            <v>2</v>
          </cell>
        </row>
        <row r="17">
          <cell r="B17">
            <v>2</v>
          </cell>
          <cell r="F17">
            <v>40</v>
          </cell>
        </row>
        <row r="18">
          <cell r="J18">
            <v>5</v>
          </cell>
        </row>
        <row r="19">
          <cell r="B19">
            <v>70</v>
          </cell>
          <cell r="J19">
            <v>50</v>
          </cell>
        </row>
        <row r="20">
          <cell r="B20">
            <v>60</v>
          </cell>
          <cell r="F20">
            <v>86</v>
          </cell>
          <cell r="J20">
            <v>10</v>
          </cell>
        </row>
        <row r="21">
          <cell r="B21">
            <v>25</v>
          </cell>
          <cell r="F21">
            <v>28</v>
          </cell>
          <cell r="J21">
            <v>23</v>
          </cell>
        </row>
        <row r="23">
          <cell r="B23">
            <v>1</v>
          </cell>
          <cell r="J23">
            <v>10</v>
          </cell>
        </row>
        <row r="25">
          <cell r="B25">
            <v>13</v>
          </cell>
        </row>
        <row r="27">
          <cell r="F27">
            <v>85</v>
          </cell>
          <cell r="J27">
            <v>6</v>
          </cell>
        </row>
        <row r="34">
          <cell r="H34">
            <v>1</v>
          </cell>
        </row>
        <row r="39">
          <cell r="H39">
            <v>18</v>
          </cell>
        </row>
        <row r="40">
          <cell r="H40">
            <v>7</v>
          </cell>
          <cell r="J40">
            <v>0</v>
          </cell>
        </row>
      </sheetData>
      <sheetData sheetId="9">
        <row r="3">
          <cell r="B3">
            <v>2</v>
          </cell>
          <cell r="D3">
            <v>1</v>
          </cell>
          <cell r="F3">
            <v>0</v>
          </cell>
          <cell r="H3">
            <v>0</v>
          </cell>
          <cell r="J3">
            <v>20</v>
          </cell>
        </row>
        <row r="4">
          <cell r="B4">
            <v>0</v>
          </cell>
          <cell r="D4">
            <v>0</v>
          </cell>
          <cell r="F4">
            <v>0</v>
          </cell>
          <cell r="H4">
            <v>0</v>
          </cell>
          <cell r="J4">
            <v>0</v>
          </cell>
        </row>
        <row r="5">
          <cell r="B5">
            <v>273</v>
          </cell>
          <cell r="D5">
            <v>50</v>
          </cell>
          <cell r="F5">
            <v>0</v>
          </cell>
          <cell r="H5">
            <v>3</v>
          </cell>
          <cell r="J5">
            <v>0</v>
          </cell>
        </row>
        <row r="6">
          <cell r="B6">
            <v>0</v>
          </cell>
          <cell r="D6">
            <v>0</v>
          </cell>
          <cell r="F6">
            <v>1</v>
          </cell>
          <cell r="H6">
            <v>8</v>
          </cell>
          <cell r="J6">
            <v>220</v>
          </cell>
        </row>
        <row r="7">
          <cell r="B7">
            <v>15</v>
          </cell>
          <cell r="D7">
            <v>0</v>
          </cell>
          <cell r="F7">
            <v>0</v>
          </cell>
          <cell r="H7">
            <v>0</v>
          </cell>
          <cell r="J7">
            <v>33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8</v>
          </cell>
          <cell r="J8">
            <v>18</v>
          </cell>
        </row>
        <row r="9">
          <cell r="B9">
            <v>1</v>
          </cell>
          <cell r="D9">
            <v>3</v>
          </cell>
          <cell r="F9">
            <v>0</v>
          </cell>
          <cell r="H9">
            <v>9</v>
          </cell>
          <cell r="J9">
            <v>1</v>
          </cell>
        </row>
        <row r="10">
          <cell r="B10">
            <v>4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</row>
        <row r="11">
          <cell r="B11">
            <v>8</v>
          </cell>
          <cell r="D11">
            <v>0</v>
          </cell>
          <cell r="F11">
            <v>0</v>
          </cell>
          <cell r="H11">
            <v>47</v>
          </cell>
          <cell r="J11">
            <v>4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90</v>
          </cell>
          <cell r="J12">
            <v>30</v>
          </cell>
        </row>
        <row r="13">
          <cell r="B13">
            <v>3</v>
          </cell>
          <cell r="D13">
            <v>2</v>
          </cell>
          <cell r="F13">
            <v>0</v>
          </cell>
          <cell r="H13">
            <v>3</v>
          </cell>
          <cell r="J13">
            <v>0</v>
          </cell>
        </row>
        <row r="14">
          <cell r="B14">
            <v>0</v>
          </cell>
          <cell r="D14">
            <v>58</v>
          </cell>
          <cell r="F14">
            <v>0</v>
          </cell>
          <cell r="H14">
            <v>0</v>
          </cell>
          <cell r="J14">
            <v>70</v>
          </cell>
        </row>
        <row r="15">
          <cell r="B15">
            <v>173</v>
          </cell>
          <cell r="D15">
            <v>0</v>
          </cell>
          <cell r="F15">
            <v>0</v>
          </cell>
          <cell r="H15">
            <v>0</v>
          </cell>
          <cell r="J15">
            <v>80</v>
          </cell>
        </row>
        <row r="16">
          <cell r="B16">
            <v>0</v>
          </cell>
          <cell r="D16">
            <v>3</v>
          </cell>
          <cell r="F16">
            <v>57</v>
          </cell>
          <cell r="H16">
            <v>0</v>
          </cell>
          <cell r="J16">
            <v>0</v>
          </cell>
        </row>
        <row r="17">
          <cell r="B17">
            <v>0</v>
          </cell>
          <cell r="D17">
            <v>1</v>
          </cell>
          <cell r="F17">
            <v>42</v>
          </cell>
          <cell r="H17">
            <v>0</v>
          </cell>
          <cell r="J17">
            <v>25</v>
          </cell>
        </row>
        <row r="18">
          <cell r="B18">
            <v>0</v>
          </cell>
          <cell r="D18">
            <v>0</v>
          </cell>
          <cell r="F18">
            <v>0</v>
          </cell>
          <cell r="H18">
            <v>0</v>
          </cell>
          <cell r="J18">
            <v>0</v>
          </cell>
        </row>
        <row r="19">
          <cell r="B19">
            <v>58</v>
          </cell>
          <cell r="D19">
            <v>0</v>
          </cell>
          <cell r="F19">
            <v>0</v>
          </cell>
          <cell r="H19">
            <v>0</v>
          </cell>
          <cell r="J19">
            <v>96</v>
          </cell>
        </row>
        <row r="20">
          <cell r="B20">
            <v>220</v>
          </cell>
          <cell r="D20">
            <v>0</v>
          </cell>
          <cell r="F20">
            <v>56</v>
          </cell>
          <cell r="H20">
            <v>0</v>
          </cell>
          <cell r="J20">
            <v>27</v>
          </cell>
        </row>
        <row r="21">
          <cell r="B21">
            <v>170</v>
          </cell>
          <cell r="D21">
            <v>0</v>
          </cell>
          <cell r="F21">
            <v>45</v>
          </cell>
          <cell r="H21">
            <v>0</v>
          </cell>
          <cell r="J21">
            <v>27</v>
          </cell>
        </row>
        <row r="22">
          <cell r="B22">
            <v>0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</row>
        <row r="23">
          <cell r="B23">
            <v>31</v>
          </cell>
          <cell r="D23">
            <v>0</v>
          </cell>
          <cell r="F23">
            <v>0</v>
          </cell>
          <cell r="H23">
            <v>0</v>
          </cell>
          <cell r="J23">
            <v>7</v>
          </cell>
        </row>
        <row r="24">
          <cell r="B24">
            <v>0</v>
          </cell>
          <cell r="D24">
            <v>0</v>
          </cell>
          <cell r="F24">
            <v>5</v>
          </cell>
          <cell r="H24">
            <v>0</v>
          </cell>
          <cell r="J24">
            <v>0</v>
          </cell>
        </row>
        <row r="25">
          <cell r="B25">
            <v>5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0</v>
          </cell>
          <cell r="J26">
            <v>0</v>
          </cell>
        </row>
        <row r="27">
          <cell r="B27">
            <v>1</v>
          </cell>
          <cell r="F27">
            <v>0</v>
          </cell>
          <cell r="H27">
            <v>0</v>
          </cell>
          <cell r="J27">
            <v>0</v>
          </cell>
        </row>
        <row r="28"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20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3</v>
          </cell>
          <cell r="J37">
            <v>10</v>
          </cell>
        </row>
        <row r="38">
          <cell r="H38">
            <v>0</v>
          </cell>
          <cell r="J38">
            <v>0</v>
          </cell>
        </row>
        <row r="39">
          <cell r="H39">
            <v>90</v>
          </cell>
          <cell r="J39">
            <v>0</v>
          </cell>
        </row>
        <row r="40">
          <cell r="H40">
            <v>102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10">
        <row r="3">
          <cell r="B3">
            <v>9</v>
          </cell>
          <cell r="D3">
            <v>2</v>
          </cell>
          <cell r="F3">
            <v>4</v>
          </cell>
          <cell r="H3">
            <v>4</v>
          </cell>
          <cell r="J3">
            <v>94</v>
          </cell>
        </row>
        <row r="4">
          <cell r="D4">
            <v>1</v>
          </cell>
          <cell r="F4">
            <v>13</v>
          </cell>
          <cell r="J4">
            <v>2</v>
          </cell>
        </row>
        <row r="5">
          <cell r="B5">
            <v>367</v>
          </cell>
          <cell r="D5">
            <v>20</v>
          </cell>
          <cell r="H5">
            <v>18</v>
          </cell>
          <cell r="J5">
            <v>2</v>
          </cell>
        </row>
        <row r="6">
          <cell r="B6">
            <v>9</v>
          </cell>
          <cell r="D6">
            <v>19</v>
          </cell>
          <cell r="F6">
            <v>18</v>
          </cell>
          <cell r="H6">
            <v>9</v>
          </cell>
          <cell r="J6">
            <v>51</v>
          </cell>
        </row>
        <row r="7">
          <cell r="B7">
            <v>3</v>
          </cell>
          <cell r="J7">
            <v>77</v>
          </cell>
        </row>
        <row r="8">
          <cell r="D8">
            <v>14</v>
          </cell>
          <cell r="H8">
            <v>15</v>
          </cell>
          <cell r="J8">
            <v>31</v>
          </cell>
        </row>
        <row r="9">
          <cell r="B9">
            <v>68</v>
          </cell>
          <cell r="D9">
            <v>19</v>
          </cell>
          <cell r="F9">
            <v>0</v>
          </cell>
          <cell r="H9">
            <v>14</v>
          </cell>
          <cell r="J9">
            <v>29</v>
          </cell>
        </row>
        <row r="10">
          <cell r="B10">
            <v>10</v>
          </cell>
          <cell r="D10">
            <v>6</v>
          </cell>
          <cell r="J10">
            <v>15</v>
          </cell>
        </row>
        <row r="11">
          <cell r="B11">
            <v>13</v>
          </cell>
          <cell r="H11">
            <v>24</v>
          </cell>
          <cell r="J11">
            <v>4</v>
          </cell>
        </row>
        <row r="12">
          <cell r="H12">
            <v>43</v>
          </cell>
          <cell r="J12">
            <v>70</v>
          </cell>
        </row>
        <row r="13">
          <cell r="B13">
            <v>8</v>
          </cell>
          <cell r="D13">
            <v>8</v>
          </cell>
          <cell r="H13">
            <v>4</v>
          </cell>
          <cell r="J13">
            <v>43</v>
          </cell>
        </row>
        <row r="14">
          <cell r="B14">
            <v>7</v>
          </cell>
          <cell r="D14">
            <v>175</v>
          </cell>
          <cell r="H14">
            <v>2</v>
          </cell>
          <cell r="J14">
            <v>39</v>
          </cell>
        </row>
        <row r="15">
          <cell r="B15">
            <v>48</v>
          </cell>
          <cell r="D15">
            <v>3</v>
          </cell>
          <cell r="H15">
            <v>1</v>
          </cell>
          <cell r="J15">
            <v>39</v>
          </cell>
        </row>
        <row r="16">
          <cell r="D16">
            <v>1</v>
          </cell>
          <cell r="F16">
            <v>18</v>
          </cell>
        </row>
        <row r="17">
          <cell r="B17">
            <v>16</v>
          </cell>
          <cell r="F17">
            <v>2</v>
          </cell>
          <cell r="J17">
            <v>28</v>
          </cell>
        </row>
        <row r="18">
          <cell r="F18">
            <v>20</v>
          </cell>
          <cell r="H18">
            <v>1</v>
          </cell>
          <cell r="J18">
            <v>54</v>
          </cell>
        </row>
        <row r="19">
          <cell r="B19">
            <v>27</v>
          </cell>
          <cell r="F19">
            <v>4</v>
          </cell>
          <cell r="J19">
            <v>305</v>
          </cell>
        </row>
        <row r="20">
          <cell r="B20">
            <v>35</v>
          </cell>
          <cell r="F20">
            <v>45</v>
          </cell>
          <cell r="J20">
            <v>96</v>
          </cell>
        </row>
        <row r="21">
          <cell r="B21">
            <v>7</v>
          </cell>
          <cell r="F21">
            <v>175</v>
          </cell>
          <cell r="J21">
            <v>132</v>
          </cell>
        </row>
        <row r="22">
          <cell r="B22">
            <v>59</v>
          </cell>
          <cell r="J22">
            <v>3</v>
          </cell>
        </row>
        <row r="23">
          <cell r="B23">
            <v>17</v>
          </cell>
          <cell r="F23">
            <v>2</v>
          </cell>
          <cell r="J23">
            <v>81</v>
          </cell>
        </row>
        <row r="24">
          <cell r="B24">
            <v>2</v>
          </cell>
          <cell r="D24">
            <v>5</v>
          </cell>
          <cell r="F24">
            <v>17</v>
          </cell>
          <cell r="J24">
            <v>1</v>
          </cell>
        </row>
        <row r="25">
          <cell r="B25">
            <v>14</v>
          </cell>
        </row>
        <row r="31">
          <cell r="H31">
            <v>5</v>
          </cell>
        </row>
        <row r="37">
          <cell r="H37">
            <v>2</v>
          </cell>
        </row>
        <row r="38">
          <cell r="H38">
            <v>2</v>
          </cell>
        </row>
        <row r="39">
          <cell r="H39">
            <v>155</v>
          </cell>
        </row>
        <row r="40">
          <cell r="H40">
            <v>45</v>
          </cell>
          <cell r="J40">
            <v>0</v>
          </cell>
        </row>
        <row r="41">
          <cell r="J41">
            <v>3</v>
          </cell>
        </row>
      </sheetData>
      <sheetData sheetId="11">
        <row r="3">
          <cell r="B3">
            <v>1</v>
          </cell>
          <cell r="D3">
            <v>3</v>
          </cell>
          <cell r="F3">
            <v>0</v>
          </cell>
          <cell r="H3">
            <v>0</v>
          </cell>
        </row>
        <row r="4">
          <cell r="B4">
            <v>1</v>
          </cell>
          <cell r="D4">
            <v>0</v>
          </cell>
          <cell r="F4">
            <v>5</v>
          </cell>
          <cell r="H4">
            <v>0</v>
          </cell>
        </row>
        <row r="5">
          <cell r="B5">
            <v>500</v>
          </cell>
          <cell r="D5">
            <v>3</v>
          </cell>
          <cell r="F5">
            <v>0</v>
          </cell>
          <cell r="H5">
            <v>12</v>
          </cell>
        </row>
        <row r="6">
          <cell r="B6">
            <v>60</v>
          </cell>
          <cell r="D6">
            <v>0</v>
          </cell>
          <cell r="F6">
            <v>2</v>
          </cell>
          <cell r="H6">
            <v>4</v>
          </cell>
        </row>
        <row r="7">
          <cell r="B7">
            <v>10</v>
          </cell>
          <cell r="D7">
            <v>0</v>
          </cell>
          <cell r="F7">
            <v>2</v>
          </cell>
          <cell r="H7">
            <v>0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23</v>
          </cell>
        </row>
        <row r="9">
          <cell r="B9">
            <v>0</v>
          </cell>
          <cell r="D9">
            <v>18</v>
          </cell>
          <cell r="F9">
            <v>0</v>
          </cell>
          <cell r="H9">
            <v>27</v>
          </cell>
        </row>
        <row r="10">
          <cell r="B10">
            <v>1</v>
          </cell>
          <cell r="D10">
            <v>12</v>
          </cell>
          <cell r="F10">
            <v>0</v>
          </cell>
          <cell r="H10">
            <v>0</v>
          </cell>
        </row>
        <row r="11">
          <cell r="B11">
            <v>8</v>
          </cell>
          <cell r="D11">
            <v>0</v>
          </cell>
          <cell r="F11">
            <v>0</v>
          </cell>
          <cell r="H11">
            <v>15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59</v>
          </cell>
        </row>
        <row r="13">
          <cell r="B13">
            <v>3</v>
          </cell>
          <cell r="D13">
            <v>12</v>
          </cell>
          <cell r="F13">
            <v>0</v>
          </cell>
          <cell r="H13">
            <v>4</v>
          </cell>
        </row>
        <row r="14">
          <cell r="B14">
            <v>0</v>
          </cell>
          <cell r="D14">
            <v>131</v>
          </cell>
          <cell r="F14">
            <v>0</v>
          </cell>
          <cell r="H14">
            <v>2</v>
          </cell>
        </row>
        <row r="15">
          <cell r="B15">
            <v>283</v>
          </cell>
          <cell r="D15">
            <v>1</v>
          </cell>
          <cell r="F15">
            <v>0</v>
          </cell>
          <cell r="H15">
            <v>0</v>
          </cell>
        </row>
        <row r="16">
          <cell r="B16">
            <v>0</v>
          </cell>
          <cell r="D16">
            <v>3</v>
          </cell>
          <cell r="F16">
            <v>26</v>
          </cell>
          <cell r="H16">
            <v>2</v>
          </cell>
        </row>
        <row r="17">
          <cell r="B17">
            <v>136</v>
          </cell>
          <cell r="D17">
            <v>0</v>
          </cell>
          <cell r="F17">
            <v>73</v>
          </cell>
          <cell r="H17">
            <v>2</v>
          </cell>
        </row>
        <row r="18">
          <cell r="B18">
            <v>2</v>
          </cell>
          <cell r="D18">
            <v>0</v>
          </cell>
          <cell r="F18">
            <v>18</v>
          </cell>
          <cell r="H18">
            <v>1</v>
          </cell>
        </row>
        <row r="19">
          <cell r="B19">
            <v>235</v>
          </cell>
          <cell r="D19">
            <v>0</v>
          </cell>
          <cell r="F19">
            <v>0</v>
          </cell>
          <cell r="H19">
            <v>0</v>
          </cell>
        </row>
        <row r="20">
          <cell r="B20">
            <v>172</v>
          </cell>
          <cell r="D20">
            <v>0</v>
          </cell>
          <cell r="F20">
            <v>58</v>
          </cell>
          <cell r="H20">
            <v>0</v>
          </cell>
        </row>
        <row r="21">
          <cell r="B21">
            <v>213</v>
          </cell>
          <cell r="D21">
            <v>0</v>
          </cell>
          <cell r="F21">
            <v>47</v>
          </cell>
          <cell r="H21">
            <v>0</v>
          </cell>
        </row>
        <row r="22">
          <cell r="B22">
            <v>38</v>
          </cell>
          <cell r="D22">
            <v>0</v>
          </cell>
          <cell r="F22">
            <v>3</v>
          </cell>
          <cell r="H22">
            <v>0</v>
          </cell>
        </row>
        <row r="23">
          <cell r="B23">
            <v>66</v>
          </cell>
          <cell r="D23">
            <v>0</v>
          </cell>
          <cell r="F23">
            <v>7</v>
          </cell>
          <cell r="H23">
            <v>0</v>
          </cell>
        </row>
        <row r="24">
          <cell r="B24">
            <v>0</v>
          </cell>
          <cell r="D24">
            <v>0</v>
          </cell>
          <cell r="F24">
            <v>2</v>
          </cell>
          <cell r="H24">
            <v>0</v>
          </cell>
        </row>
        <row r="25">
          <cell r="B25">
            <v>9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1</v>
          </cell>
        </row>
        <row r="27">
          <cell r="B27">
            <v>0</v>
          </cell>
          <cell r="F27">
            <v>45</v>
          </cell>
          <cell r="H27">
            <v>0</v>
          </cell>
        </row>
        <row r="28">
          <cell r="F28">
            <v>9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3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2</v>
          </cell>
        </row>
        <row r="38">
          <cell r="H38">
            <v>0</v>
          </cell>
        </row>
        <row r="39">
          <cell r="H39">
            <v>75</v>
          </cell>
        </row>
        <row r="40">
          <cell r="H40">
            <v>180</v>
          </cell>
          <cell r="J40">
            <v>0</v>
          </cell>
        </row>
        <row r="41">
          <cell r="H41">
            <v>0</v>
          </cell>
        </row>
      </sheetData>
      <sheetData sheetId="12">
        <row r="3">
          <cell r="B3">
            <v>3</v>
          </cell>
          <cell r="D3">
            <v>2</v>
          </cell>
          <cell r="F3">
            <v>7</v>
          </cell>
          <cell r="H3">
            <v>8</v>
          </cell>
          <cell r="J3">
            <v>5</v>
          </cell>
        </row>
        <row r="4">
          <cell r="B4">
            <v>2</v>
          </cell>
          <cell r="D4">
            <v>0</v>
          </cell>
          <cell r="F4">
            <v>12</v>
          </cell>
          <cell r="H4">
            <v>0</v>
          </cell>
          <cell r="J4">
            <v>0</v>
          </cell>
        </row>
        <row r="5">
          <cell r="B5">
            <v>1527</v>
          </cell>
          <cell r="D5">
            <v>31</v>
          </cell>
          <cell r="F5">
            <v>0</v>
          </cell>
          <cell r="H5">
            <v>10</v>
          </cell>
          <cell r="J5">
            <v>0</v>
          </cell>
        </row>
        <row r="6">
          <cell r="B6">
            <v>11</v>
          </cell>
          <cell r="D6">
            <v>18</v>
          </cell>
          <cell r="F6">
            <v>18</v>
          </cell>
          <cell r="H6">
            <v>90</v>
          </cell>
          <cell r="J6">
            <v>92</v>
          </cell>
        </row>
        <row r="7">
          <cell r="B7">
            <v>85</v>
          </cell>
          <cell r="D7">
            <v>5</v>
          </cell>
          <cell r="F7">
            <v>0</v>
          </cell>
          <cell r="H7">
            <v>0</v>
          </cell>
          <cell r="J7">
            <v>17</v>
          </cell>
        </row>
        <row r="8">
          <cell r="B8">
            <v>5</v>
          </cell>
          <cell r="D8">
            <v>3</v>
          </cell>
          <cell r="F8">
            <v>0</v>
          </cell>
          <cell r="H8">
            <v>90</v>
          </cell>
          <cell r="J8">
            <v>38</v>
          </cell>
        </row>
        <row r="9">
          <cell r="B9">
            <v>15</v>
          </cell>
          <cell r="D9">
            <v>8</v>
          </cell>
          <cell r="F9">
            <v>1</v>
          </cell>
          <cell r="H9">
            <v>90</v>
          </cell>
          <cell r="J9">
            <v>10</v>
          </cell>
        </row>
        <row r="10">
          <cell r="B10">
            <v>35</v>
          </cell>
          <cell r="D10">
            <v>2</v>
          </cell>
          <cell r="F10">
            <v>0</v>
          </cell>
          <cell r="H10">
            <v>0</v>
          </cell>
        </row>
        <row r="11">
          <cell r="B11">
            <v>4</v>
          </cell>
          <cell r="D11">
            <v>3</v>
          </cell>
          <cell r="F11">
            <v>0</v>
          </cell>
          <cell r="H11">
            <v>121</v>
          </cell>
          <cell r="J11">
            <v>8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10</v>
          </cell>
          <cell r="J12">
            <v>0</v>
          </cell>
        </row>
        <row r="13">
          <cell r="B13">
            <v>20</v>
          </cell>
          <cell r="D13">
            <v>2</v>
          </cell>
          <cell r="F13">
            <v>0</v>
          </cell>
          <cell r="H13">
            <v>623</v>
          </cell>
          <cell r="J13">
            <v>0</v>
          </cell>
        </row>
        <row r="14">
          <cell r="B14">
            <v>11</v>
          </cell>
          <cell r="D14">
            <v>98</v>
          </cell>
          <cell r="F14">
            <v>0</v>
          </cell>
          <cell r="H14">
            <v>6</v>
          </cell>
          <cell r="J14">
            <v>30</v>
          </cell>
        </row>
        <row r="15">
          <cell r="B15">
            <v>30</v>
          </cell>
          <cell r="D15">
            <v>452</v>
          </cell>
          <cell r="F15">
            <v>0</v>
          </cell>
          <cell r="H15">
            <v>2</v>
          </cell>
          <cell r="J15">
            <v>30</v>
          </cell>
        </row>
        <row r="16">
          <cell r="B16">
            <v>0</v>
          </cell>
          <cell r="D16">
            <v>346</v>
          </cell>
          <cell r="F16">
            <v>159</v>
          </cell>
          <cell r="H16">
            <v>0</v>
          </cell>
          <cell r="J16">
            <v>0</v>
          </cell>
        </row>
        <row r="17">
          <cell r="B17">
            <v>11</v>
          </cell>
          <cell r="D17">
            <v>0</v>
          </cell>
          <cell r="F17">
            <v>88</v>
          </cell>
          <cell r="H17">
            <v>0</v>
          </cell>
          <cell r="J17">
            <v>20</v>
          </cell>
        </row>
        <row r="18">
          <cell r="B18">
            <v>0</v>
          </cell>
          <cell r="D18">
            <v>0</v>
          </cell>
          <cell r="F18">
            <v>3</v>
          </cell>
          <cell r="H18">
            <v>1</v>
          </cell>
          <cell r="J18">
            <v>50</v>
          </cell>
        </row>
        <row r="19">
          <cell r="B19">
            <v>110</v>
          </cell>
          <cell r="D19">
            <v>0</v>
          </cell>
          <cell r="F19">
            <v>2</v>
          </cell>
          <cell r="H19">
            <v>0</v>
          </cell>
          <cell r="J19">
            <v>66</v>
          </cell>
        </row>
        <row r="20">
          <cell r="B20">
            <v>53</v>
          </cell>
          <cell r="D20">
            <v>0</v>
          </cell>
          <cell r="F20">
            <v>60</v>
          </cell>
          <cell r="H20">
            <v>0</v>
          </cell>
          <cell r="J20">
            <v>2</v>
          </cell>
        </row>
        <row r="21">
          <cell r="B21">
            <v>27</v>
          </cell>
          <cell r="D21">
            <v>0</v>
          </cell>
          <cell r="F21">
            <v>110</v>
          </cell>
          <cell r="H21">
            <v>0</v>
          </cell>
          <cell r="J21">
            <v>0</v>
          </cell>
        </row>
        <row r="22">
          <cell r="B22">
            <v>3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</row>
        <row r="23">
          <cell r="B23">
            <v>900</v>
          </cell>
          <cell r="D23">
            <v>0</v>
          </cell>
          <cell r="F23">
            <v>2</v>
          </cell>
          <cell r="H23">
            <v>0</v>
          </cell>
          <cell r="J23">
            <v>20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</row>
        <row r="25">
          <cell r="B25">
            <v>3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5</v>
          </cell>
          <cell r="H26">
            <v>2</v>
          </cell>
          <cell r="J26">
            <v>0</v>
          </cell>
        </row>
        <row r="27">
          <cell r="B27">
            <v>3</v>
          </cell>
          <cell r="F27">
            <v>38</v>
          </cell>
          <cell r="H27">
            <v>0</v>
          </cell>
          <cell r="J27">
            <v>0</v>
          </cell>
        </row>
        <row r="28">
          <cell r="B28">
            <v>0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2</v>
          </cell>
          <cell r="J37">
            <v>0</v>
          </cell>
        </row>
        <row r="38">
          <cell r="H38">
            <v>0</v>
          </cell>
          <cell r="J38">
            <v>0</v>
          </cell>
        </row>
        <row r="39">
          <cell r="H39">
            <v>291</v>
          </cell>
          <cell r="J39">
            <v>0</v>
          </cell>
        </row>
        <row r="40">
          <cell r="H40">
            <v>1401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13">
        <row r="3">
          <cell r="B3">
            <v>1</v>
          </cell>
          <cell r="D3">
            <v>2</v>
          </cell>
          <cell r="F3">
            <v>110</v>
          </cell>
          <cell r="H3">
            <v>33</v>
          </cell>
          <cell r="J3">
            <v>5</v>
          </cell>
        </row>
        <row r="4">
          <cell r="B4">
            <v>0</v>
          </cell>
          <cell r="D4">
            <v>0</v>
          </cell>
          <cell r="F4">
            <v>0</v>
          </cell>
          <cell r="H4">
            <v>0</v>
          </cell>
          <cell r="J4">
            <v>0</v>
          </cell>
        </row>
        <row r="5">
          <cell r="B5">
            <v>702</v>
          </cell>
          <cell r="D5">
            <v>6</v>
          </cell>
          <cell r="F5">
            <v>0</v>
          </cell>
          <cell r="H5">
            <v>4</v>
          </cell>
          <cell r="J5">
            <v>0</v>
          </cell>
        </row>
        <row r="6">
          <cell r="B6">
            <v>5</v>
          </cell>
          <cell r="D6">
            <v>8</v>
          </cell>
          <cell r="F6">
            <v>0</v>
          </cell>
          <cell r="H6">
            <v>47</v>
          </cell>
          <cell r="J6">
            <v>232</v>
          </cell>
        </row>
        <row r="7">
          <cell r="B7">
            <v>563</v>
          </cell>
          <cell r="D7">
            <v>10</v>
          </cell>
          <cell r="F7">
            <v>0</v>
          </cell>
          <cell r="H7">
            <v>0</v>
          </cell>
          <cell r="J7">
            <v>3</v>
          </cell>
        </row>
        <row r="8">
          <cell r="B8">
            <v>2</v>
          </cell>
          <cell r="D8">
            <v>2</v>
          </cell>
          <cell r="F8">
            <v>0</v>
          </cell>
          <cell r="H8">
            <v>10</v>
          </cell>
          <cell r="J8">
            <v>6</v>
          </cell>
        </row>
        <row r="9">
          <cell r="B9">
            <v>41</v>
          </cell>
          <cell r="D9">
            <v>5</v>
          </cell>
          <cell r="F9">
            <v>0</v>
          </cell>
          <cell r="H9">
            <v>7</v>
          </cell>
          <cell r="J9">
            <v>0</v>
          </cell>
        </row>
        <row r="10">
          <cell r="B10">
            <v>0</v>
          </cell>
          <cell r="D10">
            <v>4</v>
          </cell>
          <cell r="F10">
            <v>0</v>
          </cell>
          <cell r="H10">
            <v>0</v>
          </cell>
          <cell r="J10">
            <v>0</v>
          </cell>
        </row>
        <row r="11">
          <cell r="B11">
            <v>14</v>
          </cell>
          <cell r="D11">
            <v>3</v>
          </cell>
          <cell r="F11">
            <v>0</v>
          </cell>
          <cell r="H11">
            <v>150</v>
          </cell>
          <cell r="J11">
            <v>0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292</v>
          </cell>
          <cell r="J12">
            <v>3</v>
          </cell>
        </row>
        <row r="13">
          <cell r="B13">
            <v>6</v>
          </cell>
          <cell r="D13">
            <v>1</v>
          </cell>
          <cell r="F13">
            <v>0</v>
          </cell>
          <cell r="H13">
            <v>272</v>
          </cell>
          <cell r="J13">
            <v>0</v>
          </cell>
        </row>
        <row r="14">
          <cell r="B14">
            <v>0</v>
          </cell>
          <cell r="D14">
            <v>38</v>
          </cell>
          <cell r="F14">
            <v>0</v>
          </cell>
          <cell r="H14">
            <v>0</v>
          </cell>
          <cell r="J14">
            <v>7</v>
          </cell>
        </row>
        <row r="15">
          <cell r="B15">
            <v>11</v>
          </cell>
          <cell r="D15">
            <v>150</v>
          </cell>
          <cell r="F15">
            <v>0</v>
          </cell>
          <cell r="H15">
            <v>0</v>
          </cell>
          <cell r="J15">
            <v>6</v>
          </cell>
        </row>
        <row r="16">
          <cell r="B16">
            <v>0</v>
          </cell>
          <cell r="D16">
            <v>220</v>
          </cell>
          <cell r="F16">
            <v>111</v>
          </cell>
          <cell r="H16">
            <v>0</v>
          </cell>
          <cell r="J16">
            <v>0</v>
          </cell>
        </row>
        <row r="17">
          <cell r="B17">
            <v>1</v>
          </cell>
          <cell r="D17">
            <v>0</v>
          </cell>
          <cell r="F17">
            <v>66</v>
          </cell>
          <cell r="H17">
            <v>0</v>
          </cell>
          <cell r="J17">
            <v>0</v>
          </cell>
        </row>
        <row r="18">
          <cell r="B18">
            <v>0</v>
          </cell>
          <cell r="D18">
            <v>0</v>
          </cell>
          <cell r="F18">
            <v>2</v>
          </cell>
          <cell r="H18">
            <v>2</v>
          </cell>
          <cell r="J18">
            <v>15</v>
          </cell>
        </row>
        <row r="19">
          <cell r="B19">
            <v>40</v>
          </cell>
          <cell r="D19">
            <v>0</v>
          </cell>
          <cell r="F19">
            <v>0</v>
          </cell>
          <cell r="H19">
            <v>0</v>
          </cell>
          <cell r="J19">
            <v>20</v>
          </cell>
        </row>
        <row r="20">
          <cell r="B20">
            <v>51</v>
          </cell>
          <cell r="D20">
            <v>0</v>
          </cell>
          <cell r="F20">
            <v>36</v>
          </cell>
          <cell r="H20">
            <v>0</v>
          </cell>
          <cell r="J20">
            <v>4</v>
          </cell>
        </row>
        <row r="21">
          <cell r="B21">
            <v>142</v>
          </cell>
          <cell r="D21">
            <v>0</v>
          </cell>
          <cell r="F21">
            <v>45</v>
          </cell>
          <cell r="H21">
            <v>0</v>
          </cell>
          <cell r="J21">
            <v>5</v>
          </cell>
        </row>
        <row r="22">
          <cell r="B22">
            <v>7</v>
          </cell>
          <cell r="D22">
            <v>0</v>
          </cell>
          <cell r="F22">
            <v>2</v>
          </cell>
          <cell r="H22">
            <v>0</v>
          </cell>
          <cell r="J22">
            <v>4</v>
          </cell>
        </row>
        <row r="23">
          <cell r="B23">
            <v>108</v>
          </cell>
          <cell r="D23">
            <v>0</v>
          </cell>
          <cell r="F23">
            <v>12</v>
          </cell>
          <cell r="H23">
            <v>0</v>
          </cell>
          <cell r="J23">
            <v>0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</row>
        <row r="25">
          <cell r="B25">
            <v>2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0</v>
          </cell>
          <cell r="J26">
            <v>0</v>
          </cell>
        </row>
        <row r="27">
          <cell r="B27">
            <v>4</v>
          </cell>
          <cell r="F27">
            <v>95</v>
          </cell>
          <cell r="H27">
            <v>0</v>
          </cell>
          <cell r="J27">
            <v>30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10</v>
          </cell>
        </row>
        <row r="30">
          <cell r="H30">
            <v>0</v>
          </cell>
          <cell r="J30">
            <v>0</v>
          </cell>
        </row>
        <row r="31">
          <cell r="H31">
            <v>5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2</v>
          </cell>
          <cell r="J37">
            <v>18</v>
          </cell>
        </row>
        <row r="38">
          <cell r="H38">
            <v>1</v>
          </cell>
          <cell r="J38">
            <v>0</v>
          </cell>
        </row>
        <row r="39">
          <cell r="H39">
            <v>20</v>
          </cell>
          <cell r="J39">
            <v>0</v>
          </cell>
        </row>
        <row r="40">
          <cell r="H40">
            <v>790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3</v>
          </cell>
        </row>
        <row r="44">
          <cell r="J44">
            <v>0</v>
          </cell>
        </row>
      </sheetData>
      <sheetData sheetId="14">
        <row r="3">
          <cell r="B3">
            <v>3</v>
          </cell>
          <cell r="F3">
            <v>6</v>
          </cell>
          <cell r="J3">
            <v>13</v>
          </cell>
        </row>
        <row r="4">
          <cell r="B4">
            <v>1</v>
          </cell>
          <cell r="F4">
            <v>2</v>
          </cell>
        </row>
        <row r="5">
          <cell r="B5">
            <v>1168</v>
          </cell>
          <cell r="D5">
            <v>15</v>
          </cell>
        </row>
        <row r="6">
          <cell r="B6">
            <v>8</v>
          </cell>
          <cell r="D6">
            <v>8</v>
          </cell>
          <cell r="F6">
            <v>25</v>
          </cell>
          <cell r="H6">
            <v>73</v>
          </cell>
          <cell r="J6">
            <v>1207</v>
          </cell>
        </row>
        <row r="7">
          <cell r="B7">
            <v>17</v>
          </cell>
          <cell r="J7">
            <v>58</v>
          </cell>
        </row>
        <row r="8">
          <cell r="B8">
            <v>6</v>
          </cell>
          <cell r="H8">
            <v>367</v>
          </cell>
          <cell r="J8">
            <v>312</v>
          </cell>
        </row>
        <row r="9">
          <cell r="D9">
            <v>50</v>
          </cell>
          <cell r="F9">
            <v>0</v>
          </cell>
          <cell r="H9">
            <v>102</v>
          </cell>
          <cell r="J9">
            <v>6</v>
          </cell>
        </row>
        <row r="10">
          <cell r="B10">
            <v>44</v>
          </cell>
          <cell r="D10">
            <v>11</v>
          </cell>
        </row>
        <row r="11">
          <cell r="B11">
            <v>3</v>
          </cell>
          <cell r="D11">
            <v>5</v>
          </cell>
          <cell r="H11">
            <v>121</v>
          </cell>
          <cell r="J11">
            <v>12</v>
          </cell>
        </row>
        <row r="12">
          <cell r="H12">
            <v>332</v>
          </cell>
        </row>
        <row r="13">
          <cell r="D13">
            <v>4</v>
          </cell>
          <cell r="H13">
            <v>34</v>
          </cell>
          <cell r="J13">
            <v>20</v>
          </cell>
        </row>
        <row r="14">
          <cell r="D14">
            <v>41</v>
          </cell>
          <cell r="H14">
            <v>1</v>
          </cell>
          <cell r="J14">
            <v>119</v>
          </cell>
        </row>
        <row r="15">
          <cell r="B15">
            <v>140</v>
          </cell>
          <cell r="D15">
            <v>36</v>
          </cell>
          <cell r="J15">
            <v>119</v>
          </cell>
        </row>
        <row r="16">
          <cell r="D16">
            <v>2</v>
          </cell>
          <cell r="F16">
            <v>330</v>
          </cell>
          <cell r="H16">
            <v>1</v>
          </cell>
        </row>
        <row r="17">
          <cell r="B17">
            <v>680</v>
          </cell>
          <cell r="D17">
            <v>1</v>
          </cell>
          <cell r="F17">
            <v>15</v>
          </cell>
          <cell r="J17">
            <v>111</v>
          </cell>
        </row>
        <row r="18">
          <cell r="B18">
            <v>2</v>
          </cell>
          <cell r="F18">
            <v>8</v>
          </cell>
          <cell r="H18">
            <v>1</v>
          </cell>
          <cell r="J18">
            <v>110</v>
          </cell>
        </row>
        <row r="19">
          <cell r="B19">
            <v>400</v>
          </cell>
          <cell r="J19">
            <v>205</v>
          </cell>
        </row>
        <row r="20">
          <cell r="B20">
            <v>482</v>
          </cell>
          <cell r="F20">
            <v>122</v>
          </cell>
          <cell r="J20">
            <v>30</v>
          </cell>
        </row>
        <row r="21">
          <cell r="B21">
            <v>785</v>
          </cell>
          <cell r="F21">
            <v>66</v>
          </cell>
          <cell r="J21">
            <v>30</v>
          </cell>
        </row>
        <row r="22">
          <cell r="B22">
            <v>292</v>
          </cell>
          <cell r="J22">
            <v>12</v>
          </cell>
        </row>
        <row r="23">
          <cell r="B23">
            <v>22</v>
          </cell>
          <cell r="F23">
            <v>3</v>
          </cell>
          <cell r="J23">
            <v>205</v>
          </cell>
        </row>
        <row r="25">
          <cell r="B25">
            <v>24</v>
          </cell>
        </row>
        <row r="27">
          <cell r="J27">
            <v>21</v>
          </cell>
        </row>
        <row r="29">
          <cell r="J29">
            <v>10</v>
          </cell>
        </row>
        <row r="31">
          <cell r="J31">
            <v>0</v>
          </cell>
        </row>
        <row r="33">
          <cell r="J33">
            <v>0</v>
          </cell>
        </row>
        <row r="36">
          <cell r="J36">
            <v>0</v>
          </cell>
        </row>
        <row r="37">
          <cell r="H37">
            <v>5</v>
          </cell>
          <cell r="J37">
            <v>26</v>
          </cell>
        </row>
        <row r="38">
          <cell r="H38">
            <v>2</v>
          </cell>
        </row>
        <row r="39">
          <cell r="H39">
            <v>540</v>
          </cell>
        </row>
        <row r="40">
          <cell r="H40">
            <v>442</v>
          </cell>
          <cell r="J40">
            <v>0</v>
          </cell>
        </row>
      </sheetData>
      <sheetData sheetId="15">
        <row r="3">
          <cell r="B3">
            <v>2</v>
          </cell>
          <cell r="D3">
            <v>0</v>
          </cell>
          <cell r="F3">
            <v>0</v>
          </cell>
          <cell r="H3">
            <v>4</v>
          </cell>
          <cell r="J3">
            <v>45</v>
          </cell>
        </row>
        <row r="4">
          <cell r="B4">
            <v>0</v>
          </cell>
          <cell r="D4">
            <v>0</v>
          </cell>
          <cell r="F4">
            <v>0</v>
          </cell>
          <cell r="H4">
            <v>4</v>
          </cell>
          <cell r="J4">
            <v>3</v>
          </cell>
        </row>
        <row r="5">
          <cell r="B5">
            <v>430</v>
          </cell>
          <cell r="D5">
            <v>1</v>
          </cell>
          <cell r="F5">
            <v>0</v>
          </cell>
          <cell r="H5">
            <v>2</v>
          </cell>
          <cell r="J5">
            <v>0</v>
          </cell>
        </row>
        <row r="6">
          <cell r="B6">
            <v>3</v>
          </cell>
          <cell r="D6">
            <v>0</v>
          </cell>
          <cell r="F6">
            <v>0</v>
          </cell>
          <cell r="H6">
            <v>4</v>
          </cell>
          <cell r="J6">
            <v>120</v>
          </cell>
        </row>
        <row r="7">
          <cell r="B7">
            <v>178</v>
          </cell>
          <cell r="D7">
            <v>0</v>
          </cell>
          <cell r="F7">
            <v>1</v>
          </cell>
          <cell r="H7">
            <v>0</v>
          </cell>
          <cell r="J7">
            <v>35</v>
          </cell>
        </row>
        <row r="8">
          <cell r="B8">
            <v>0</v>
          </cell>
          <cell r="D8">
            <v>2</v>
          </cell>
          <cell r="F8">
            <v>0</v>
          </cell>
          <cell r="H8">
            <v>3</v>
          </cell>
          <cell r="J8">
            <v>15</v>
          </cell>
        </row>
        <row r="9">
          <cell r="B9">
            <v>3</v>
          </cell>
          <cell r="D9">
            <v>1</v>
          </cell>
          <cell r="F9">
            <v>0</v>
          </cell>
          <cell r="H9">
            <v>2</v>
          </cell>
          <cell r="J9">
            <v>41</v>
          </cell>
        </row>
        <row r="10">
          <cell r="B10">
            <v>177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36</v>
          </cell>
          <cell r="D11">
            <v>0</v>
          </cell>
          <cell r="F11">
            <v>1</v>
          </cell>
          <cell r="H11">
            <v>80</v>
          </cell>
          <cell r="J11">
            <v>0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92</v>
          </cell>
          <cell r="J12">
            <v>36</v>
          </cell>
        </row>
        <row r="13">
          <cell r="B13">
            <v>0</v>
          </cell>
          <cell r="D13">
            <v>0</v>
          </cell>
          <cell r="F13">
            <v>0</v>
          </cell>
          <cell r="H13">
            <v>0</v>
          </cell>
          <cell r="J13">
            <v>2</v>
          </cell>
        </row>
        <row r="14">
          <cell r="B14">
            <v>1</v>
          </cell>
          <cell r="D14">
            <v>13</v>
          </cell>
          <cell r="F14">
            <v>0</v>
          </cell>
          <cell r="H14">
            <v>0</v>
          </cell>
          <cell r="J14">
            <v>36</v>
          </cell>
        </row>
        <row r="15">
          <cell r="B15">
            <v>7</v>
          </cell>
          <cell r="D15">
            <v>0</v>
          </cell>
          <cell r="F15">
            <v>0</v>
          </cell>
          <cell r="H15">
            <v>0</v>
          </cell>
          <cell r="J15">
            <v>32</v>
          </cell>
        </row>
        <row r="16">
          <cell r="B16">
            <v>1</v>
          </cell>
          <cell r="D16">
            <v>0</v>
          </cell>
          <cell r="F16">
            <v>2</v>
          </cell>
          <cell r="H16">
            <v>0</v>
          </cell>
          <cell r="J16">
            <v>2</v>
          </cell>
        </row>
        <row r="17">
          <cell r="B17">
            <v>0</v>
          </cell>
          <cell r="D17">
            <v>0</v>
          </cell>
          <cell r="F17">
            <v>27</v>
          </cell>
          <cell r="H17">
            <v>0</v>
          </cell>
          <cell r="J17">
            <v>36</v>
          </cell>
        </row>
        <row r="18">
          <cell r="B18">
            <v>0</v>
          </cell>
          <cell r="D18">
            <v>0</v>
          </cell>
          <cell r="F18">
            <v>0</v>
          </cell>
          <cell r="H18">
            <v>0</v>
          </cell>
          <cell r="J18">
            <v>36</v>
          </cell>
        </row>
        <row r="19">
          <cell r="B19">
            <v>70</v>
          </cell>
          <cell r="D19">
            <v>18</v>
          </cell>
          <cell r="F19">
            <v>0</v>
          </cell>
          <cell r="H19">
            <v>0</v>
          </cell>
          <cell r="J19">
            <v>36</v>
          </cell>
        </row>
        <row r="20">
          <cell r="B20">
            <v>120</v>
          </cell>
          <cell r="D20">
            <v>0</v>
          </cell>
          <cell r="F20">
            <v>93</v>
          </cell>
          <cell r="H20">
            <v>0</v>
          </cell>
          <cell r="J20">
            <v>36</v>
          </cell>
        </row>
        <row r="21">
          <cell r="B21">
            <v>272</v>
          </cell>
          <cell r="D21">
            <v>22</v>
          </cell>
          <cell r="F21">
            <v>94</v>
          </cell>
          <cell r="H21">
            <v>0</v>
          </cell>
          <cell r="J21">
            <v>36</v>
          </cell>
        </row>
        <row r="22">
          <cell r="B22">
            <v>20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</row>
        <row r="23">
          <cell r="B23">
            <v>24</v>
          </cell>
          <cell r="D23">
            <v>27</v>
          </cell>
          <cell r="F23">
            <v>0</v>
          </cell>
          <cell r="H23">
            <v>25</v>
          </cell>
          <cell r="J23">
            <v>36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34</v>
          </cell>
          <cell r="J24">
            <v>0</v>
          </cell>
        </row>
        <row r="25">
          <cell r="B25">
            <v>6</v>
          </cell>
          <cell r="F25">
            <v>0</v>
          </cell>
          <cell r="H25">
            <v>34</v>
          </cell>
        </row>
        <row r="26">
          <cell r="B26">
            <v>0</v>
          </cell>
          <cell r="F26">
            <v>0</v>
          </cell>
          <cell r="H26">
            <v>2</v>
          </cell>
          <cell r="J26">
            <v>0</v>
          </cell>
        </row>
        <row r="27">
          <cell r="B27">
            <v>0</v>
          </cell>
          <cell r="F27">
            <v>0</v>
          </cell>
          <cell r="H27">
            <v>0</v>
          </cell>
          <cell r="J27">
            <v>10</v>
          </cell>
        </row>
        <row r="28">
          <cell r="F28">
            <v>2</v>
          </cell>
          <cell r="H28">
            <v>1</v>
          </cell>
          <cell r="J28">
            <v>0</v>
          </cell>
        </row>
        <row r="29">
          <cell r="H29">
            <v>1</v>
          </cell>
          <cell r="J29">
            <v>5</v>
          </cell>
        </row>
        <row r="30">
          <cell r="H30">
            <v>1</v>
          </cell>
          <cell r="J30">
            <v>0</v>
          </cell>
        </row>
        <row r="31">
          <cell r="H31">
            <v>7</v>
          </cell>
          <cell r="J31">
            <v>1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20</v>
          </cell>
        </row>
        <row r="38">
          <cell r="H38">
            <v>0</v>
          </cell>
          <cell r="J38">
            <v>0</v>
          </cell>
        </row>
        <row r="39">
          <cell r="H39">
            <v>216</v>
          </cell>
          <cell r="J39">
            <v>0</v>
          </cell>
        </row>
        <row r="40">
          <cell r="H40">
            <v>190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1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16">
        <row r="3">
          <cell r="B3">
            <v>2</v>
          </cell>
          <cell r="D3">
            <v>0</v>
          </cell>
          <cell r="F3">
            <v>0</v>
          </cell>
          <cell r="H3">
            <v>0</v>
          </cell>
          <cell r="J3">
            <v>96</v>
          </cell>
        </row>
        <row r="4">
          <cell r="B4">
            <v>1</v>
          </cell>
          <cell r="D4">
            <v>1</v>
          </cell>
          <cell r="F4">
            <v>1</v>
          </cell>
          <cell r="H4">
            <v>0</v>
          </cell>
          <cell r="J4">
            <v>0</v>
          </cell>
        </row>
        <row r="5">
          <cell r="B5">
            <v>548</v>
          </cell>
          <cell r="D5">
            <v>5</v>
          </cell>
          <cell r="F5">
            <v>0</v>
          </cell>
          <cell r="H5">
            <v>17</v>
          </cell>
          <cell r="J5">
            <v>0</v>
          </cell>
        </row>
        <row r="6">
          <cell r="B6">
            <v>5</v>
          </cell>
          <cell r="D6">
            <v>3</v>
          </cell>
          <cell r="F6">
            <v>5</v>
          </cell>
          <cell r="H6">
            <v>30</v>
          </cell>
          <cell r="J6">
            <v>486</v>
          </cell>
        </row>
        <row r="7">
          <cell r="B7">
            <v>26</v>
          </cell>
          <cell r="D7">
            <v>0</v>
          </cell>
          <cell r="F7">
            <v>0</v>
          </cell>
          <cell r="H7">
            <v>0</v>
          </cell>
          <cell r="J7">
            <v>358</v>
          </cell>
        </row>
        <row r="8">
          <cell r="B8">
            <v>0</v>
          </cell>
          <cell r="D8">
            <v>12</v>
          </cell>
          <cell r="F8">
            <v>1</v>
          </cell>
          <cell r="H8">
            <v>42</v>
          </cell>
          <cell r="J8">
            <v>378</v>
          </cell>
        </row>
        <row r="9">
          <cell r="B9">
            <v>9</v>
          </cell>
          <cell r="D9">
            <v>10</v>
          </cell>
          <cell r="F9">
            <v>1</v>
          </cell>
          <cell r="H9">
            <v>23</v>
          </cell>
          <cell r="J9">
            <v>18</v>
          </cell>
        </row>
        <row r="10">
          <cell r="B10">
            <v>17</v>
          </cell>
          <cell r="D10">
            <v>0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25</v>
          </cell>
          <cell r="D11">
            <v>1</v>
          </cell>
          <cell r="F11">
            <v>0</v>
          </cell>
          <cell r="H11">
            <v>74</v>
          </cell>
          <cell r="J11">
            <v>28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116</v>
          </cell>
          <cell r="J12">
            <v>38</v>
          </cell>
        </row>
        <row r="13">
          <cell r="B13">
            <v>5</v>
          </cell>
          <cell r="D13">
            <v>5</v>
          </cell>
          <cell r="F13">
            <v>0</v>
          </cell>
          <cell r="H13">
            <v>2</v>
          </cell>
          <cell r="J13">
            <v>51</v>
          </cell>
        </row>
        <row r="14">
          <cell r="B14">
            <v>0</v>
          </cell>
          <cell r="D14">
            <v>38</v>
          </cell>
          <cell r="F14">
            <v>0</v>
          </cell>
          <cell r="H14">
            <v>0</v>
          </cell>
          <cell r="J14">
            <v>252</v>
          </cell>
        </row>
        <row r="15">
          <cell r="B15">
            <v>24</v>
          </cell>
          <cell r="D15">
            <v>3</v>
          </cell>
          <cell r="F15">
            <v>0</v>
          </cell>
          <cell r="H15">
            <v>2</v>
          </cell>
          <cell r="J15">
            <v>252</v>
          </cell>
        </row>
        <row r="16">
          <cell r="B16">
            <v>0</v>
          </cell>
          <cell r="D16">
            <v>2</v>
          </cell>
          <cell r="F16">
            <v>9</v>
          </cell>
          <cell r="H16">
            <v>0</v>
          </cell>
          <cell r="J16">
            <v>3</v>
          </cell>
        </row>
        <row r="17">
          <cell r="B17">
            <v>2</v>
          </cell>
          <cell r="D17">
            <v>0</v>
          </cell>
          <cell r="F17">
            <v>66</v>
          </cell>
          <cell r="H17">
            <v>0</v>
          </cell>
          <cell r="J17">
            <v>210</v>
          </cell>
        </row>
        <row r="18">
          <cell r="B18">
            <v>0</v>
          </cell>
          <cell r="D18">
            <v>0</v>
          </cell>
          <cell r="F18">
            <v>7</v>
          </cell>
          <cell r="H18">
            <v>1</v>
          </cell>
          <cell r="J18">
            <v>315</v>
          </cell>
        </row>
        <row r="19">
          <cell r="B19">
            <v>190</v>
          </cell>
          <cell r="D19">
            <v>0</v>
          </cell>
          <cell r="F19">
            <v>0</v>
          </cell>
          <cell r="H19">
            <v>0</v>
          </cell>
          <cell r="J19">
            <v>630</v>
          </cell>
        </row>
        <row r="20">
          <cell r="B20">
            <v>205</v>
          </cell>
          <cell r="D20">
            <v>0</v>
          </cell>
          <cell r="F20">
            <v>140</v>
          </cell>
          <cell r="H20">
            <v>0</v>
          </cell>
          <cell r="J20">
            <v>71</v>
          </cell>
        </row>
        <row r="21">
          <cell r="B21">
            <v>572</v>
          </cell>
          <cell r="D21">
            <v>0</v>
          </cell>
          <cell r="F21">
            <v>100</v>
          </cell>
          <cell r="H21">
            <v>0</v>
          </cell>
          <cell r="J21">
            <v>179</v>
          </cell>
        </row>
        <row r="22">
          <cell r="B22">
            <v>50</v>
          </cell>
          <cell r="D22">
            <v>0</v>
          </cell>
          <cell r="F22">
            <v>0</v>
          </cell>
          <cell r="H22">
            <v>0</v>
          </cell>
          <cell r="J22">
            <v>13</v>
          </cell>
        </row>
        <row r="23">
          <cell r="B23">
            <v>40</v>
          </cell>
          <cell r="D23">
            <v>0</v>
          </cell>
          <cell r="F23">
            <v>0</v>
          </cell>
          <cell r="H23">
            <v>3</v>
          </cell>
          <cell r="J23">
            <v>42</v>
          </cell>
        </row>
        <row r="24">
          <cell r="B24">
            <v>0</v>
          </cell>
          <cell r="D24">
            <v>0</v>
          </cell>
          <cell r="F24">
            <v>6</v>
          </cell>
          <cell r="H24">
            <v>20</v>
          </cell>
          <cell r="J24">
            <v>48</v>
          </cell>
        </row>
        <row r="25">
          <cell r="B25">
            <v>56</v>
          </cell>
          <cell r="F25">
            <v>0</v>
          </cell>
          <cell r="H25">
            <v>30</v>
          </cell>
        </row>
        <row r="26">
          <cell r="B26">
            <v>0</v>
          </cell>
          <cell r="F26">
            <v>0</v>
          </cell>
          <cell r="H26">
            <v>7</v>
          </cell>
          <cell r="J26">
            <v>0</v>
          </cell>
        </row>
        <row r="27">
          <cell r="B27">
            <v>0</v>
          </cell>
          <cell r="F27">
            <v>30</v>
          </cell>
          <cell r="H27">
            <v>0</v>
          </cell>
          <cell r="J27">
            <v>5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H29">
            <v>1</v>
          </cell>
          <cell r="J29">
            <v>2</v>
          </cell>
        </row>
        <row r="30">
          <cell r="H30">
            <v>0</v>
          </cell>
          <cell r="J30">
            <v>0</v>
          </cell>
        </row>
        <row r="31">
          <cell r="H31">
            <v>5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2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5</v>
          </cell>
          <cell r="J37">
            <v>5</v>
          </cell>
        </row>
        <row r="38">
          <cell r="H38">
            <v>0</v>
          </cell>
          <cell r="J38">
            <v>0</v>
          </cell>
        </row>
        <row r="39">
          <cell r="H39">
            <v>26</v>
          </cell>
          <cell r="J39">
            <v>0</v>
          </cell>
        </row>
        <row r="40">
          <cell r="H40">
            <v>224</v>
          </cell>
          <cell r="J40">
            <v>3</v>
          </cell>
        </row>
        <row r="41">
          <cell r="H41">
            <v>0</v>
          </cell>
          <cell r="J41">
            <v>3</v>
          </cell>
        </row>
        <row r="42">
          <cell r="J42">
            <v>1</v>
          </cell>
        </row>
        <row r="43">
          <cell r="J43">
            <v>10</v>
          </cell>
        </row>
        <row r="44">
          <cell r="J44">
            <v>0</v>
          </cell>
        </row>
      </sheetData>
      <sheetData sheetId="17">
        <row r="3">
          <cell r="B3">
            <v>5</v>
          </cell>
          <cell r="D3">
            <v>1</v>
          </cell>
          <cell r="F3">
            <v>0</v>
          </cell>
          <cell r="H3">
            <v>0</v>
          </cell>
          <cell r="J3">
            <v>21</v>
          </cell>
        </row>
        <row r="4">
          <cell r="B4">
            <v>0</v>
          </cell>
          <cell r="D4">
            <v>0</v>
          </cell>
          <cell r="F4">
            <v>6</v>
          </cell>
          <cell r="H4">
            <v>0</v>
          </cell>
          <cell r="J4">
            <v>0</v>
          </cell>
        </row>
        <row r="5">
          <cell r="B5">
            <v>250</v>
          </cell>
          <cell r="D5">
            <v>4</v>
          </cell>
          <cell r="F5">
            <v>0</v>
          </cell>
          <cell r="H5">
            <v>6</v>
          </cell>
          <cell r="J5">
            <v>25</v>
          </cell>
        </row>
        <row r="6">
          <cell r="B6">
            <v>2</v>
          </cell>
          <cell r="D6">
            <v>1</v>
          </cell>
          <cell r="F6">
            <v>0</v>
          </cell>
          <cell r="H6">
            <v>17</v>
          </cell>
          <cell r="J6">
            <v>323</v>
          </cell>
        </row>
        <row r="7">
          <cell r="B7">
            <v>16</v>
          </cell>
          <cell r="D7">
            <v>0</v>
          </cell>
          <cell r="F7">
            <v>0</v>
          </cell>
          <cell r="H7">
            <v>0</v>
          </cell>
          <cell r="J7">
            <v>22</v>
          </cell>
        </row>
        <row r="8">
          <cell r="B8">
            <v>3</v>
          </cell>
          <cell r="D8">
            <v>1</v>
          </cell>
          <cell r="F8">
            <v>1</v>
          </cell>
          <cell r="H8">
            <v>33</v>
          </cell>
          <cell r="J8">
            <v>15</v>
          </cell>
        </row>
        <row r="9">
          <cell r="B9">
            <v>7</v>
          </cell>
          <cell r="D9">
            <v>4</v>
          </cell>
          <cell r="F9">
            <v>1</v>
          </cell>
          <cell r="H9">
            <v>9</v>
          </cell>
          <cell r="J9">
            <v>11</v>
          </cell>
        </row>
        <row r="10">
          <cell r="B10">
            <v>13</v>
          </cell>
          <cell r="D10">
            <v>0</v>
          </cell>
          <cell r="F10">
            <v>0</v>
          </cell>
          <cell r="H10">
            <v>0</v>
          </cell>
          <cell r="J10">
            <v>5</v>
          </cell>
        </row>
        <row r="11">
          <cell r="B11">
            <v>19</v>
          </cell>
          <cell r="D11">
            <v>1</v>
          </cell>
          <cell r="F11">
            <v>0</v>
          </cell>
          <cell r="H11">
            <v>45</v>
          </cell>
          <cell r="J11">
            <v>22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23</v>
          </cell>
          <cell r="J12">
            <v>19</v>
          </cell>
        </row>
        <row r="13">
          <cell r="B13">
            <v>0</v>
          </cell>
          <cell r="D13">
            <v>0</v>
          </cell>
          <cell r="F13">
            <v>0</v>
          </cell>
          <cell r="H13">
            <v>0</v>
          </cell>
          <cell r="J13">
            <v>0</v>
          </cell>
        </row>
        <row r="14">
          <cell r="B14">
            <v>0</v>
          </cell>
          <cell r="D14">
            <v>60</v>
          </cell>
          <cell r="F14">
            <v>0</v>
          </cell>
          <cell r="H14">
            <v>0</v>
          </cell>
          <cell r="J14">
            <v>7</v>
          </cell>
        </row>
        <row r="15">
          <cell r="B15">
            <v>8</v>
          </cell>
          <cell r="D15">
            <v>0</v>
          </cell>
          <cell r="F15">
            <v>0</v>
          </cell>
          <cell r="H15">
            <v>0</v>
          </cell>
          <cell r="J15">
            <v>125</v>
          </cell>
        </row>
        <row r="16">
          <cell r="B16">
            <v>0</v>
          </cell>
          <cell r="D16">
            <v>0</v>
          </cell>
          <cell r="F16">
            <v>13</v>
          </cell>
          <cell r="H16">
            <v>0</v>
          </cell>
          <cell r="J16">
            <v>0</v>
          </cell>
        </row>
        <row r="17">
          <cell r="B17">
            <v>212</v>
          </cell>
          <cell r="D17">
            <v>0</v>
          </cell>
          <cell r="F17">
            <v>71</v>
          </cell>
          <cell r="H17">
            <v>0</v>
          </cell>
          <cell r="J17">
            <v>93</v>
          </cell>
        </row>
        <row r="18">
          <cell r="B18">
            <v>2</v>
          </cell>
          <cell r="D18">
            <v>0</v>
          </cell>
          <cell r="F18">
            <v>2</v>
          </cell>
          <cell r="H18">
            <v>2</v>
          </cell>
        </row>
        <row r="19">
          <cell r="B19">
            <v>260</v>
          </cell>
          <cell r="D19">
            <v>0</v>
          </cell>
          <cell r="F19">
            <v>1</v>
          </cell>
          <cell r="H19">
            <v>0</v>
          </cell>
          <cell r="J19">
            <v>430</v>
          </cell>
        </row>
        <row r="20">
          <cell r="B20">
            <v>260</v>
          </cell>
          <cell r="D20">
            <v>0</v>
          </cell>
          <cell r="F20">
            <v>90</v>
          </cell>
          <cell r="H20">
            <v>0</v>
          </cell>
          <cell r="J20">
            <v>68</v>
          </cell>
        </row>
        <row r="21">
          <cell r="B21">
            <v>205</v>
          </cell>
          <cell r="D21">
            <v>0</v>
          </cell>
          <cell r="F21">
            <v>92</v>
          </cell>
          <cell r="H21">
            <v>0</v>
          </cell>
          <cell r="J21">
            <v>68</v>
          </cell>
        </row>
        <row r="22">
          <cell r="B22">
            <v>16</v>
          </cell>
          <cell r="D22">
            <v>0</v>
          </cell>
          <cell r="F22">
            <v>0</v>
          </cell>
          <cell r="H22">
            <v>0</v>
          </cell>
          <cell r="J22">
            <v>2</v>
          </cell>
        </row>
        <row r="23">
          <cell r="B23">
            <v>0</v>
          </cell>
          <cell r="D23">
            <v>0</v>
          </cell>
          <cell r="F23">
            <v>1</v>
          </cell>
          <cell r="H23">
            <v>0</v>
          </cell>
          <cell r="J23">
            <v>0</v>
          </cell>
        </row>
        <row r="24">
          <cell r="B24">
            <v>0</v>
          </cell>
          <cell r="D24">
            <v>0</v>
          </cell>
          <cell r="F24">
            <v>2</v>
          </cell>
          <cell r="H24">
            <v>0</v>
          </cell>
        </row>
        <row r="25">
          <cell r="B25">
            <v>10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30</v>
          </cell>
          <cell r="J26">
            <v>1</v>
          </cell>
        </row>
        <row r="27">
          <cell r="B27">
            <v>0</v>
          </cell>
          <cell r="F27">
            <v>20</v>
          </cell>
          <cell r="H27">
            <v>0</v>
          </cell>
          <cell r="J27">
            <v>30</v>
          </cell>
        </row>
        <row r="28">
          <cell r="B28">
            <v>0</v>
          </cell>
          <cell r="F28">
            <v>2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2</v>
          </cell>
        </row>
        <row r="30">
          <cell r="H30">
            <v>0</v>
          </cell>
          <cell r="J30">
            <v>0</v>
          </cell>
        </row>
        <row r="31">
          <cell r="H31">
            <v>8</v>
          </cell>
          <cell r="J31">
            <v>0</v>
          </cell>
        </row>
        <row r="32">
          <cell r="H32">
            <v>1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20</v>
          </cell>
        </row>
        <row r="38">
          <cell r="H38">
            <v>0</v>
          </cell>
          <cell r="J38">
            <v>0</v>
          </cell>
        </row>
        <row r="39">
          <cell r="H39">
            <v>42</v>
          </cell>
          <cell r="J39">
            <v>0</v>
          </cell>
        </row>
        <row r="40">
          <cell r="H40">
            <v>80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1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18">
        <row r="3">
          <cell r="B3">
            <v>4</v>
          </cell>
          <cell r="D3">
            <v>1</v>
          </cell>
          <cell r="J3">
            <v>60</v>
          </cell>
        </row>
        <row r="4">
          <cell r="B4">
            <v>1</v>
          </cell>
          <cell r="F4">
            <v>3</v>
          </cell>
        </row>
        <row r="5">
          <cell r="B5">
            <v>1015</v>
          </cell>
          <cell r="D5">
            <v>6</v>
          </cell>
          <cell r="H5">
            <v>10</v>
          </cell>
        </row>
        <row r="6">
          <cell r="B6">
            <v>10</v>
          </cell>
          <cell r="D6">
            <v>4</v>
          </cell>
          <cell r="F6">
            <v>4</v>
          </cell>
          <cell r="H6">
            <v>30</v>
          </cell>
          <cell r="J6">
            <v>250</v>
          </cell>
        </row>
        <row r="7">
          <cell r="B7">
            <v>22</v>
          </cell>
          <cell r="F7">
            <v>8</v>
          </cell>
          <cell r="J7">
            <v>31</v>
          </cell>
        </row>
        <row r="8">
          <cell r="D8">
            <v>3</v>
          </cell>
          <cell r="H8">
            <v>30</v>
          </cell>
          <cell r="J8">
            <v>31</v>
          </cell>
        </row>
        <row r="9">
          <cell r="D9">
            <v>5</v>
          </cell>
          <cell r="F9">
            <v>4</v>
          </cell>
          <cell r="H9">
            <v>20</v>
          </cell>
          <cell r="J9">
            <v>15</v>
          </cell>
        </row>
        <row r="10">
          <cell r="B10">
            <v>83</v>
          </cell>
          <cell r="J10">
            <v>4</v>
          </cell>
        </row>
        <row r="11">
          <cell r="B11">
            <v>20</v>
          </cell>
          <cell r="D11">
            <v>1</v>
          </cell>
          <cell r="F11">
            <v>1</v>
          </cell>
          <cell r="H11">
            <v>9</v>
          </cell>
          <cell r="J11">
            <v>35</v>
          </cell>
        </row>
        <row r="12">
          <cell r="H12">
            <v>22</v>
          </cell>
          <cell r="J12">
            <v>35</v>
          </cell>
        </row>
        <row r="13">
          <cell r="B13">
            <v>1</v>
          </cell>
          <cell r="D13">
            <v>3</v>
          </cell>
          <cell r="H13">
            <v>10</v>
          </cell>
          <cell r="J13">
            <v>3</v>
          </cell>
        </row>
        <row r="14">
          <cell r="D14">
            <v>132</v>
          </cell>
          <cell r="H14">
            <v>2</v>
          </cell>
          <cell r="J14">
            <v>110</v>
          </cell>
        </row>
        <row r="15">
          <cell r="B15">
            <v>40</v>
          </cell>
          <cell r="D15">
            <v>6</v>
          </cell>
          <cell r="J15">
            <v>110</v>
          </cell>
        </row>
        <row r="16">
          <cell r="B16">
            <v>1</v>
          </cell>
          <cell r="F16">
            <v>30</v>
          </cell>
          <cell r="J16">
            <v>37</v>
          </cell>
        </row>
        <row r="17">
          <cell r="B17">
            <v>36</v>
          </cell>
          <cell r="F17">
            <v>95</v>
          </cell>
          <cell r="J17">
            <v>37</v>
          </cell>
        </row>
        <row r="18">
          <cell r="B18">
            <v>1</v>
          </cell>
          <cell r="F18">
            <v>8</v>
          </cell>
          <cell r="J18">
            <v>50</v>
          </cell>
        </row>
        <row r="19">
          <cell r="B19">
            <v>83</v>
          </cell>
          <cell r="J19">
            <v>200</v>
          </cell>
        </row>
        <row r="20">
          <cell r="B20">
            <v>160</v>
          </cell>
          <cell r="F20">
            <v>80</v>
          </cell>
          <cell r="J20">
            <v>17</v>
          </cell>
        </row>
        <row r="21">
          <cell r="B21">
            <v>756</v>
          </cell>
          <cell r="F21">
            <v>57</v>
          </cell>
          <cell r="J21">
            <v>17</v>
          </cell>
        </row>
        <row r="22">
          <cell r="J22">
            <v>1</v>
          </cell>
        </row>
        <row r="23">
          <cell r="B23">
            <v>15</v>
          </cell>
          <cell r="F23">
            <v>1</v>
          </cell>
          <cell r="J23">
            <v>17</v>
          </cell>
        </row>
        <row r="24">
          <cell r="H24">
            <v>148</v>
          </cell>
        </row>
        <row r="25">
          <cell r="B25">
            <v>5</v>
          </cell>
          <cell r="H25">
            <v>163</v>
          </cell>
        </row>
        <row r="26">
          <cell r="H26">
            <v>68</v>
          </cell>
        </row>
        <row r="27">
          <cell r="B27">
            <v>2</v>
          </cell>
          <cell r="F27">
            <v>9</v>
          </cell>
          <cell r="J27">
            <v>15</v>
          </cell>
        </row>
        <row r="29">
          <cell r="J29">
            <v>5</v>
          </cell>
        </row>
        <row r="31">
          <cell r="H31">
            <v>4</v>
          </cell>
        </row>
        <row r="37">
          <cell r="H37">
            <v>1</v>
          </cell>
          <cell r="J37">
            <v>5</v>
          </cell>
        </row>
        <row r="38">
          <cell r="H38">
            <v>2</v>
          </cell>
        </row>
        <row r="39">
          <cell r="H39">
            <v>45</v>
          </cell>
        </row>
        <row r="40">
          <cell r="H40">
            <v>78</v>
          </cell>
          <cell r="J40">
            <v>0</v>
          </cell>
        </row>
        <row r="41">
          <cell r="J41">
            <v>0</v>
          </cell>
        </row>
        <row r="42">
          <cell r="J42">
            <v>1</v>
          </cell>
        </row>
        <row r="44">
          <cell r="J44">
            <v>1</v>
          </cell>
        </row>
      </sheetData>
      <sheetData sheetId="19">
        <row r="3">
          <cell r="B3">
            <v>0</v>
          </cell>
          <cell r="D3">
            <v>0</v>
          </cell>
          <cell r="F3">
            <v>0</v>
          </cell>
          <cell r="H3">
            <v>0</v>
          </cell>
          <cell r="J3">
            <v>7</v>
          </cell>
        </row>
        <row r="4">
          <cell r="B4">
            <v>0</v>
          </cell>
          <cell r="D4">
            <v>0</v>
          </cell>
          <cell r="F4">
            <v>0</v>
          </cell>
          <cell r="H4">
            <v>0</v>
          </cell>
          <cell r="J4">
            <v>0</v>
          </cell>
        </row>
        <row r="5">
          <cell r="B5">
            <v>244</v>
          </cell>
          <cell r="D5">
            <v>1</v>
          </cell>
          <cell r="F5">
            <v>0</v>
          </cell>
          <cell r="H5">
            <v>2</v>
          </cell>
          <cell r="J5">
            <v>0</v>
          </cell>
        </row>
        <row r="6">
          <cell r="B6">
            <v>0</v>
          </cell>
          <cell r="D6">
            <v>0</v>
          </cell>
          <cell r="F6">
            <v>0</v>
          </cell>
          <cell r="H6">
            <v>12</v>
          </cell>
          <cell r="J6">
            <v>20</v>
          </cell>
        </row>
        <row r="7">
          <cell r="B7">
            <v>7</v>
          </cell>
          <cell r="D7">
            <v>0</v>
          </cell>
          <cell r="F7">
            <v>1</v>
          </cell>
          <cell r="H7">
            <v>0</v>
          </cell>
          <cell r="J7">
            <v>3</v>
          </cell>
        </row>
        <row r="8">
          <cell r="B8">
            <v>0</v>
          </cell>
          <cell r="D8">
            <v>0</v>
          </cell>
          <cell r="F8">
            <v>0</v>
          </cell>
          <cell r="H8">
            <v>2</v>
          </cell>
          <cell r="J8">
            <v>3</v>
          </cell>
        </row>
        <row r="9">
          <cell r="B9">
            <v>5</v>
          </cell>
          <cell r="D9">
            <v>0</v>
          </cell>
          <cell r="F9">
            <v>1</v>
          </cell>
          <cell r="H9">
            <v>3</v>
          </cell>
          <cell r="J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0</v>
          </cell>
        </row>
        <row r="11">
          <cell r="B11">
            <v>10</v>
          </cell>
          <cell r="D11">
            <v>0</v>
          </cell>
          <cell r="F11">
            <v>0</v>
          </cell>
          <cell r="H11">
            <v>30</v>
          </cell>
          <cell r="J11">
            <v>1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65</v>
          </cell>
          <cell r="J12">
            <v>85</v>
          </cell>
        </row>
        <row r="13">
          <cell r="B13">
            <v>0</v>
          </cell>
          <cell r="D13">
            <v>0</v>
          </cell>
          <cell r="F13">
            <v>0</v>
          </cell>
          <cell r="H13">
            <v>20</v>
          </cell>
          <cell r="J13">
            <v>0</v>
          </cell>
        </row>
        <row r="14">
          <cell r="B14">
            <v>0</v>
          </cell>
          <cell r="D14">
            <v>11</v>
          </cell>
          <cell r="F14">
            <v>0</v>
          </cell>
          <cell r="H14">
            <v>0</v>
          </cell>
          <cell r="J14">
            <v>0</v>
          </cell>
        </row>
        <row r="15">
          <cell r="B15">
            <v>1</v>
          </cell>
          <cell r="D15">
            <v>15</v>
          </cell>
          <cell r="F15">
            <v>0</v>
          </cell>
          <cell r="H15">
            <v>0</v>
          </cell>
          <cell r="J15">
            <v>82</v>
          </cell>
        </row>
        <row r="16">
          <cell r="B16">
            <v>0</v>
          </cell>
          <cell r="D16">
            <v>5</v>
          </cell>
          <cell r="F16">
            <v>15</v>
          </cell>
          <cell r="H16">
            <v>0</v>
          </cell>
          <cell r="J16">
            <v>0</v>
          </cell>
        </row>
        <row r="17">
          <cell r="B17">
            <v>5</v>
          </cell>
          <cell r="D17">
            <v>0</v>
          </cell>
          <cell r="F17">
            <v>25</v>
          </cell>
          <cell r="H17">
            <v>0</v>
          </cell>
          <cell r="J17">
            <v>87</v>
          </cell>
        </row>
        <row r="18">
          <cell r="B18">
            <v>0</v>
          </cell>
          <cell r="D18">
            <v>0</v>
          </cell>
          <cell r="F18">
            <v>0</v>
          </cell>
          <cell r="H18">
            <v>0</v>
          </cell>
          <cell r="J18">
            <v>87</v>
          </cell>
        </row>
        <row r="19">
          <cell r="B19">
            <v>20</v>
          </cell>
          <cell r="D19">
            <v>0</v>
          </cell>
          <cell r="F19">
            <v>0</v>
          </cell>
          <cell r="H19">
            <v>0</v>
          </cell>
          <cell r="J19">
            <v>400</v>
          </cell>
        </row>
        <row r="20">
          <cell r="B20">
            <v>25</v>
          </cell>
          <cell r="D20">
            <v>0</v>
          </cell>
          <cell r="F20">
            <v>60</v>
          </cell>
          <cell r="H20">
            <v>0</v>
          </cell>
          <cell r="J20">
            <v>70</v>
          </cell>
        </row>
        <row r="21">
          <cell r="B21">
            <v>0</v>
          </cell>
          <cell r="D21">
            <v>0</v>
          </cell>
          <cell r="F21">
            <v>10</v>
          </cell>
          <cell r="H21">
            <v>0</v>
          </cell>
          <cell r="J21">
            <v>70</v>
          </cell>
        </row>
        <row r="22">
          <cell r="B22">
            <v>0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</row>
        <row r="23">
          <cell r="B23">
            <v>15</v>
          </cell>
          <cell r="D23">
            <v>0</v>
          </cell>
          <cell r="F23">
            <v>0</v>
          </cell>
          <cell r="H23">
            <v>0</v>
          </cell>
          <cell r="J23">
            <v>12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0</v>
          </cell>
          <cell r="J24">
            <v>15</v>
          </cell>
        </row>
        <row r="25">
          <cell r="B25">
            <v>7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6</v>
          </cell>
          <cell r="J26">
            <v>0</v>
          </cell>
        </row>
        <row r="27">
          <cell r="B27">
            <v>0</v>
          </cell>
          <cell r="F27">
            <v>0</v>
          </cell>
          <cell r="H27">
            <v>0</v>
          </cell>
          <cell r="J27">
            <v>6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H29">
            <v>15</v>
          </cell>
          <cell r="J29">
            <v>0</v>
          </cell>
        </row>
        <row r="30">
          <cell r="H30">
            <v>2</v>
          </cell>
          <cell r="J30">
            <v>0</v>
          </cell>
        </row>
        <row r="31">
          <cell r="H31">
            <v>30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1</v>
          </cell>
          <cell r="J37">
            <v>8</v>
          </cell>
        </row>
        <row r="38">
          <cell r="H38">
            <v>0</v>
          </cell>
          <cell r="J38">
            <v>0</v>
          </cell>
        </row>
        <row r="39">
          <cell r="H39">
            <v>2</v>
          </cell>
          <cell r="J39">
            <v>0</v>
          </cell>
        </row>
        <row r="40">
          <cell r="H40">
            <v>180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20">
        <row r="3">
          <cell r="B3">
            <v>5</v>
          </cell>
          <cell r="D3">
            <v>3</v>
          </cell>
          <cell r="F3">
            <v>0</v>
          </cell>
          <cell r="H3">
            <v>10</v>
          </cell>
          <cell r="J3">
            <v>0</v>
          </cell>
        </row>
        <row r="4">
          <cell r="B4">
            <v>0</v>
          </cell>
          <cell r="D4">
            <v>0</v>
          </cell>
          <cell r="F4">
            <v>3</v>
          </cell>
          <cell r="H4">
            <v>0</v>
          </cell>
          <cell r="J4">
            <v>0</v>
          </cell>
        </row>
        <row r="5">
          <cell r="B5">
            <v>1050</v>
          </cell>
          <cell r="D5">
            <v>10</v>
          </cell>
          <cell r="H5">
            <v>2</v>
          </cell>
          <cell r="J5">
            <v>1</v>
          </cell>
        </row>
        <row r="6">
          <cell r="B6">
            <v>4</v>
          </cell>
          <cell r="D6">
            <v>15</v>
          </cell>
          <cell r="F6">
            <v>70</v>
          </cell>
          <cell r="H6">
            <v>30</v>
          </cell>
          <cell r="J6">
            <v>20</v>
          </cell>
        </row>
        <row r="7">
          <cell r="B7">
            <v>52</v>
          </cell>
          <cell r="D7">
            <v>18</v>
          </cell>
          <cell r="F7">
            <v>2</v>
          </cell>
          <cell r="H7">
            <v>0</v>
          </cell>
          <cell r="J7">
            <v>5</v>
          </cell>
        </row>
        <row r="8">
          <cell r="B8">
            <v>5</v>
          </cell>
          <cell r="D8">
            <v>5</v>
          </cell>
          <cell r="F8">
            <v>2</v>
          </cell>
          <cell r="H8">
            <v>40</v>
          </cell>
          <cell r="J8">
            <v>5</v>
          </cell>
        </row>
        <row r="9">
          <cell r="B9">
            <v>3</v>
          </cell>
          <cell r="D9">
            <v>8</v>
          </cell>
          <cell r="F9">
            <v>0</v>
          </cell>
          <cell r="H9">
            <v>6</v>
          </cell>
          <cell r="J9">
            <v>0</v>
          </cell>
        </row>
        <row r="10">
          <cell r="B10">
            <v>57</v>
          </cell>
          <cell r="D10">
            <v>1</v>
          </cell>
          <cell r="F10">
            <v>0</v>
          </cell>
          <cell r="H10">
            <v>0</v>
          </cell>
          <cell r="J10">
            <v>0</v>
          </cell>
        </row>
        <row r="11">
          <cell r="B11">
            <v>77</v>
          </cell>
          <cell r="D11">
            <v>2</v>
          </cell>
          <cell r="F11">
            <v>0</v>
          </cell>
          <cell r="H11">
            <v>55</v>
          </cell>
          <cell r="J11">
            <v>1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120</v>
          </cell>
          <cell r="J12">
            <v>10</v>
          </cell>
        </row>
        <row r="13">
          <cell r="B13">
            <v>10</v>
          </cell>
          <cell r="D13">
            <v>3</v>
          </cell>
          <cell r="F13">
            <v>0</v>
          </cell>
          <cell r="H13">
            <v>70</v>
          </cell>
          <cell r="J13">
            <v>0</v>
          </cell>
        </row>
        <row r="14">
          <cell r="B14">
            <v>7</v>
          </cell>
          <cell r="D14">
            <v>151</v>
          </cell>
          <cell r="F14">
            <v>0</v>
          </cell>
          <cell r="H14">
            <v>100</v>
          </cell>
          <cell r="J14">
            <v>0</v>
          </cell>
        </row>
        <row r="15">
          <cell r="B15">
            <v>1000</v>
          </cell>
          <cell r="D15">
            <v>2</v>
          </cell>
          <cell r="F15">
            <v>0</v>
          </cell>
          <cell r="H15">
            <v>0</v>
          </cell>
          <cell r="J15">
            <v>30</v>
          </cell>
        </row>
        <row r="16">
          <cell r="D16">
            <v>60</v>
          </cell>
          <cell r="F16">
            <v>110</v>
          </cell>
          <cell r="H16">
            <v>0</v>
          </cell>
          <cell r="J16">
            <v>0</v>
          </cell>
        </row>
        <row r="17">
          <cell r="B17">
            <v>10</v>
          </cell>
          <cell r="D17">
            <v>0</v>
          </cell>
          <cell r="F17">
            <v>292</v>
          </cell>
          <cell r="H17">
            <v>0</v>
          </cell>
          <cell r="J17">
            <v>30</v>
          </cell>
        </row>
        <row r="18">
          <cell r="B18">
            <v>0</v>
          </cell>
          <cell r="D18">
            <v>0</v>
          </cell>
          <cell r="F18">
            <v>3</v>
          </cell>
          <cell r="H18">
            <v>1</v>
          </cell>
          <cell r="J18">
            <v>30</v>
          </cell>
        </row>
        <row r="19">
          <cell r="B19">
            <v>561</v>
          </cell>
          <cell r="D19">
            <v>0</v>
          </cell>
          <cell r="F19">
            <v>2</v>
          </cell>
          <cell r="H19">
            <v>0</v>
          </cell>
          <cell r="J19">
            <v>100</v>
          </cell>
        </row>
        <row r="20">
          <cell r="B20">
            <v>310</v>
          </cell>
          <cell r="D20">
            <v>0</v>
          </cell>
          <cell r="F20">
            <v>455</v>
          </cell>
          <cell r="H20">
            <v>0</v>
          </cell>
          <cell r="J20">
            <v>33</v>
          </cell>
        </row>
        <row r="21">
          <cell r="B21">
            <v>12</v>
          </cell>
          <cell r="D21">
            <v>0</v>
          </cell>
          <cell r="F21">
            <v>50</v>
          </cell>
          <cell r="H21">
            <v>0</v>
          </cell>
          <cell r="J21">
            <v>44</v>
          </cell>
        </row>
        <row r="22">
          <cell r="B22">
            <v>7</v>
          </cell>
          <cell r="D22">
            <v>0</v>
          </cell>
          <cell r="F22">
            <v>0</v>
          </cell>
          <cell r="H22">
            <v>0</v>
          </cell>
        </row>
        <row r="23">
          <cell r="B23">
            <v>250</v>
          </cell>
          <cell r="D23">
            <v>0</v>
          </cell>
          <cell r="F23">
            <v>0</v>
          </cell>
          <cell r="H23">
            <v>0</v>
          </cell>
          <cell r="J23">
            <v>5</v>
          </cell>
        </row>
        <row r="24">
          <cell r="B24">
            <v>0</v>
          </cell>
          <cell r="D24">
            <v>0</v>
          </cell>
          <cell r="F24">
            <v>4</v>
          </cell>
          <cell r="H24">
            <v>0</v>
          </cell>
          <cell r="J24">
            <v>45</v>
          </cell>
        </row>
        <row r="25">
          <cell r="B25">
            <v>10</v>
          </cell>
          <cell r="F25">
            <v>4</v>
          </cell>
          <cell r="H25">
            <v>2</v>
          </cell>
        </row>
        <row r="26">
          <cell r="B26">
            <v>0</v>
          </cell>
          <cell r="F26">
            <v>0</v>
          </cell>
          <cell r="H26">
            <v>0</v>
          </cell>
          <cell r="J26">
            <v>0</v>
          </cell>
        </row>
        <row r="27">
          <cell r="B27">
            <v>1</v>
          </cell>
          <cell r="F27">
            <v>100</v>
          </cell>
          <cell r="J27">
            <v>27</v>
          </cell>
        </row>
        <row r="28">
          <cell r="J28">
            <v>0</v>
          </cell>
        </row>
        <row r="29">
          <cell r="J29">
            <v>20</v>
          </cell>
        </row>
        <row r="30">
          <cell r="J30">
            <v>0</v>
          </cell>
        </row>
        <row r="31">
          <cell r="H31">
            <v>1</v>
          </cell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H37">
            <v>3</v>
          </cell>
          <cell r="J37">
            <v>13</v>
          </cell>
        </row>
        <row r="38">
          <cell r="H38">
            <v>2</v>
          </cell>
          <cell r="J38">
            <v>0</v>
          </cell>
        </row>
        <row r="39">
          <cell r="H39">
            <v>2</v>
          </cell>
          <cell r="J39">
            <v>0</v>
          </cell>
        </row>
        <row r="40">
          <cell r="H40">
            <v>413</v>
          </cell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21">
        <row r="3">
          <cell r="B3">
            <v>1</v>
          </cell>
          <cell r="D3">
            <v>2</v>
          </cell>
          <cell r="F3">
            <v>0</v>
          </cell>
          <cell r="H3">
            <v>0</v>
          </cell>
          <cell r="J3">
            <v>20</v>
          </cell>
        </row>
        <row r="4">
          <cell r="B4">
            <v>0</v>
          </cell>
          <cell r="D4">
            <v>0</v>
          </cell>
          <cell r="F4">
            <v>1</v>
          </cell>
          <cell r="H4">
            <v>0</v>
          </cell>
          <cell r="J4">
            <v>0</v>
          </cell>
        </row>
        <row r="5">
          <cell r="B5">
            <v>83</v>
          </cell>
          <cell r="D5">
            <v>3</v>
          </cell>
          <cell r="F5">
            <v>0</v>
          </cell>
          <cell r="H5">
            <v>0</v>
          </cell>
          <cell r="J5">
            <v>0</v>
          </cell>
        </row>
        <row r="6">
          <cell r="B6">
            <v>0</v>
          </cell>
          <cell r="D6">
            <v>0</v>
          </cell>
          <cell r="F6">
            <v>0</v>
          </cell>
          <cell r="H6">
            <v>5</v>
          </cell>
          <cell r="J6">
            <v>15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J7">
            <v>60</v>
          </cell>
        </row>
        <row r="8">
          <cell r="B8">
            <v>3</v>
          </cell>
          <cell r="D8">
            <v>0</v>
          </cell>
          <cell r="F8">
            <v>0</v>
          </cell>
          <cell r="H8">
            <v>11</v>
          </cell>
          <cell r="J8">
            <v>30</v>
          </cell>
        </row>
        <row r="9">
          <cell r="B9">
            <v>3</v>
          </cell>
          <cell r="D9">
            <v>0</v>
          </cell>
          <cell r="F9">
            <v>0</v>
          </cell>
          <cell r="H9">
            <v>3</v>
          </cell>
          <cell r="J9">
            <v>0</v>
          </cell>
        </row>
        <row r="10">
          <cell r="B10">
            <v>15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</row>
        <row r="11">
          <cell r="B11">
            <v>18</v>
          </cell>
          <cell r="D11">
            <v>0</v>
          </cell>
          <cell r="F11">
            <v>0</v>
          </cell>
          <cell r="H11">
            <v>45</v>
          </cell>
          <cell r="J11">
            <v>250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6</v>
          </cell>
          <cell r="J12">
            <v>300</v>
          </cell>
        </row>
        <row r="13">
          <cell r="B13">
            <v>0</v>
          </cell>
          <cell r="D13">
            <v>0</v>
          </cell>
          <cell r="F13">
            <v>0</v>
          </cell>
          <cell r="H13">
            <v>0</v>
          </cell>
          <cell r="J13">
            <v>9</v>
          </cell>
        </row>
        <row r="14">
          <cell r="B14">
            <v>0</v>
          </cell>
          <cell r="D14">
            <v>35</v>
          </cell>
          <cell r="F14">
            <v>0</v>
          </cell>
          <cell r="H14">
            <v>0</v>
          </cell>
          <cell r="J14">
            <v>450</v>
          </cell>
        </row>
        <row r="15">
          <cell r="B15">
            <v>21</v>
          </cell>
          <cell r="D15">
            <v>0</v>
          </cell>
          <cell r="F15">
            <v>0</v>
          </cell>
          <cell r="H15">
            <v>0</v>
          </cell>
          <cell r="J15">
            <v>450</v>
          </cell>
        </row>
        <row r="16">
          <cell r="B16">
            <v>0</v>
          </cell>
          <cell r="D16">
            <v>0</v>
          </cell>
          <cell r="F16">
            <v>0</v>
          </cell>
          <cell r="H16">
            <v>0</v>
          </cell>
          <cell r="J16">
            <v>250</v>
          </cell>
        </row>
        <row r="17">
          <cell r="B17">
            <v>1</v>
          </cell>
          <cell r="D17">
            <v>0</v>
          </cell>
          <cell r="F17">
            <v>39</v>
          </cell>
          <cell r="H17">
            <v>0</v>
          </cell>
          <cell r="J17">
            <v>10</v>
          </cell>
        </row>
        <row r="18">
          <cell r="B18">
            <v>0</v>
          </cell>
          <cell r="D18">
            <v>0</v>
          </cell>
          <cell r="F18">
            <v>0</v>
          </cell>
          <cell r="H18">
            <v>0</v>
          </cell>
          <cell r="J18">
            <v>500</v>
          </cell>
        </row>
        <row r="19">
          <cell r="B19">
            <v>35</v>
          </cell>
          <cell r="D19">
            <v>0</v>
          </cell>
          <cell r="F19">
            <v>0</v>
          </cell>
          <cell r="H19">
            <v>0</v>
          </cell>
          <cell r="J19">
            <v>1400</v>
          </cell>
        </row>
        <row r="20">
          <cell r="B20">
            <v>38</v>
          </cell>
          <cell r="D20">
            <v>0</v>
          </cell>
          <cell r="F20">
            <v>55</v>
          </cell>
          <cell r="H20">
            <v>0</v>
          </cell>
          <cell r="J20">
            <v>1400</v>
          </cell>
        </row>
        <row r="21">
          <cell r="B21">
            <v>34</v>
          </cell>
          <cell r="D21">
            <v>0</v>
          </cell>
          <cell r="F21">
            <v>45</v>
          </cell>
          <cell r="H21">
            <v>0</v>
          </cell>
          <cell r="J21">
            <v>1400</v>
          </cell>
        </row>
        <row r="22">
          <cell r="B22">
            <v>25</v>
          </cell>
          <cell r="D22">
            <v>0</v>
          </cell>
          <cell r="F22">
            <v>2</v>
          </cell>
          <cell r="H22">
            <v>0</v>
          </cell>
          <cell r="J22">
            <v>0</v>
          </cell>
        </row>
        <row r="23">
          <cell r="B23">
            <v>1</v>
          </cell>
          <cell r="D23">
            <v>0</v>
          </cell>
          <cell r="F23">
            <v>2</v>
          </cell>
          <cell r="H23">
            <v>0</v>
          </cell>
          <cell r="J23">
            <v>220</v>
          </cell>
        </row>
        <row r="24">
          <cell r="B24">
            <v>0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</row>
        <row r="25">
          <cell r="B25">
            <v>15</v>
          </cell>
          <cell r="F25">
            <v>0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0</v>
          </cell>
          <cell r="J26">
            <v>0</v>
          </cell>
        </row>
        <row r="27">
          <cell r="B27">
            <v>0</v>
          </cell>
          <cell r="F27">
            <v>55</v>
          </cell>
          <cell r="H27">
            <v>0</v>
          </cell>
          <cell r="J27">
            <v>0</v>
          </cell>
        </row>
        <row r="28">
          <cell r="F28">
            <v>0</v>
          </cell>
          <cell r="H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0">
          <cell r="H30">
            <v>0</v>
          </cell>
          <cell r="J30">
            <v>0</v>
          </cell>
        </row>
        <row r="31">
          <cell r="H31">
            <v>1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0</v>
          </cell>
        </row>
        <row r="38">
          <cell r="H38">
            <v>0</v>
          </cell>
          <cell r="J38">
            <v>0</v>
          </cell>
        </row>
        <row r="39">
          <cell r="H39">
            <v>45</v>
          </cell>
          <cell r="J39">
            <v>0</v>
          </cell>
        </row>
        <row r="40">
          <cell r="H40">
            <v>42</v>
          </cell>
          <cell r="J40">
            <v>0</v>
          </cell>
        </row>
        <row r="41">
          <cell r="H41">
            <v>0</v>
          </cell>
          <cell r="J41">
            <v>1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22">
        <row r="3">
          <cell r="B3">
            <v>5</v>
          </cell>
          <cell r="D3">
            <v>0</v>
          </cell>
          <cell r="F3">
            <v>0</v>
          </cell>
          <cell r="H3">
            <v>2</v>
          </cell>
          <cell r="J3">
            <v>55</v>
          </cell>
        </row>
        <row r="4">
          <cell r="B4">
            <v>0</v>
          </cell>
          <cell r="D4">
            <v>0</v>
          </cell>
          <cell r="F4">
            <v>4</v>
          </cell>
          <cell r="H4">
            <v>0</v>
          </cell>
          <cell r="J4">
            <v>7</v>
          </cell>
        </row>
        <row r="5">
          <cell r="B5">
            <v>965</v>
          </cell>
          <cell r="D5">
            <v>1</v>
          </cell>
          <cell r="H5">
            <v>9</v>
          </cell>
          <cell r="J5">
            <v>0</v>
          </cell>
        </row>
        <row r="6">
          <cell r="B6">
            <v>5</v>
          </cell>
          <cell r="D6">
            <v>0</v>
          </cell>
          <cell r="H6">
            <v>41</v>
          </cell>
          <cell r="J6">
            <v>225</v>
          </cell>
        </row>
        <row r="7">
          <cell r="B7">
            <v>6</v>
          </cell>
          <cell r="D7">
            <v>0</v>
          </cell>
          <cell r="H7">
            <v>0</v>
          </cell>
          <cell r="J7">
            <v>13</v>
          </cell>
        </row>
        <row r="8">
          <cell r="B8">
            <v>0</v>
          </cell>
          <cell r="D8">
            <v>0</v>
          </cell>
          <cell r="H8">
            <v>20</v>
          </cell>
          <cell r="J8">
            <v>18</v>
          </cell>
        </row>
        <row r="9">
          <cell r="B9">
            <v>8</v>
          </cell>
          <cell r="D9">
            <v>1</v>
          </cell>
          <cell r="F9">
            <v>0</v>
          </cell>
          <cell r="H9">
            <v>21</v>
          </cell>
          <cell r="J9">
            <v>10</v>
          </cell>
        </row>
        <row r="10">
          <cell r="B10">
            <v>110</v>
          </cell>
          <cell r="D10">
            <v>0</v>
          </cell>
          <cell r="H10">
            <v>0</v>
          </cell>
          <cell r="J10">
            <v>5</v>
          </cell>
        </row>
        <row r="11">
          <cell r="B11">
            <v>2</v>
          </cell>
          <cell r="D11">
            <v>0</v>
          </cell>
          <cell r="H11">
            <v>150</v>
          </cell>
          <cell r="J11">
            <v>150</v>
          </cell>
        </row>
        <row r="12">
          <cell r="B12">
            <v>0</v>
          </cell>
          <cell r="D12">
            <v>0</v>
          </cell>
          <cell r="H12">
            <v>172</v>
          </cell>
          <cell r="J12">
            <v>11</v>
          </cell>
        </row>
        <row r="13">
          <cell r="B13">
            <v>12</v>
          </cell>
          <cell r="D13">
            <v>1</v>
          </cell>
          <cell r="H13">
            <v>4</v>
          </cell>
          <cell r="J13">
            <v>3</v>
          </cell>
        </row>
        <row r="14">
          <cell r="B14">
            <v>0</v>
          </cell>
          <cell r="D14">
            <v>80</v>
          </cell>
          <cell r="J14">
            <v>2</v>
          </cell>
        </row>
        <row r="15">
          <cell r="B15">
            <v>20</v>
          </cell>
          <cell r="D15">
            <v>8</v>
          </cell>
          <cell r="H15">
            <v>2</v>
          </cell>
          <cell r="J15">
            <v>6</v>
          </cell>
        </row>
        <row r="16">
          <cell r="B16">
            <v>1</v>
          </cell>
          <cell r="D16">
            <v>9</v>
          </cell>
          <cell r="H16">
            <v>5</v>
          </cell>
          <cell r="J16">
            <v>0</v>
          </cell>
        </row>
        <row r="17">
          <cell r="B17">
            <v>12</v>
          </cell>
          <cell r="D17">
            <v>2</v>
          </cell>
          <cell r="F17">
            <v>490</v>
          </cell>
          <cell r="H17">
            <v>0</v>
          </cell>
          <cell r="J17">
            <v>10</v>
          </cell>
        </row>
        <row r="18">
          <cell r="B18">
            <v>1</v>
          </cell>
          <cell r="D18">
            <v>0</v>
          </cell>
          <cell r="J18">
            <v>20</v>
          </cell>
        </row>
        <row r="19">
          <cell r="B19">
            <v>300</v>
          </cell>
          <cell r="D19">
            <v>2</v>
          </cell>
          <cell r="J19">
            <v>10</v>
          </cell>
        </row>
        <row r="20">
          <cell r="B20">
            <v>520</v>
          </cell>
          <cell r="F20">
            <v>470</v>
          </cell>
          <cell r="J20">
            <v>5</v>
          </cell>
        </row>
        <row r="21">
          <cell r="B21">
            <v>723</v>
          </cell>
          <cell r="D21">
            <v>1</v>
          </cell>
          <cell r="F21">
            <v>2</v>
          </cell>
          <cell r="J21">
            <v>5</v>
          </cell>
        </row>
        <row r="22">
          <cell r="B22">
            <v>40</v>
          </cell>
          <cell r="D22">
            <v>0</v>
          </cell>
          <cell r="F22">
            <v>0</v>
          </cell>
        </row>
        <row r="23">
          <cell r="B23">
            <v>52</v>
          </cell>
          <cell r="D23">
            <v>4</v>
          </cell>
          <cell r="F23">
            <v>4</v>
          </cell>
          <cell r="H23">
            <v>10</v>
          </cell>
        </row>
        <row r="24">
          <cell r="B24">
            <v>0</v>
          </cell>
          <cell r="D24">
            <v>1</v>
          </cell>
          <cell r="F24">
            <v>7</v>
          </cell>
          <cell r="H24">
            <v>102</v>
          </cell>
        </row>
        <row r="25">
          <cell r="B25">
            <v>10</v>
          </cell>
          <cell r="F25">
            <v>0</v>
          </cell>
          <cell r="H25">
            <v>193</v>
          </cell>
        </row>
        <row r="26">
          <cell r="B26">
            <v>0</v>
          </cell>
          <cell r="F26">
            <v>0</v>
          </cell>
          <cell r="H26">
            <v>37</v>
          </cell>
          <cell r="J26">
            <v>0</v>
          </cell>
        </row>
        <row r="27">
          <cell r="B27">
            <v>1</v>
          </cell>
          <cell r="H27">
            <v>0</v>
          </cell>
          <cell r="J27">
            <v>5</v>
          </cell>
        </row>
        <row r="28">
          <cell r="J28">
            <v>0</v>
          </cell>
        </row>
        <row r="29">
          <cell r="J29">
            <v>3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2</v>
          </cell>
        </row>
        <row r="38">
          <cell r="J38">
            <v>0</v>
          </cell>
        </row>
        <row r="39">
          <cell r="H39">
            <v>315</v>
          </cell>
          <cell r="J39">
            <v>0</v>
          </cell>
        </row>
        <row r="40">
          <cell r="H40">
            <v>423</v>
          </cell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</sheetData>
      <sheetData sheetId="23">
        <row r="3">
          <cell r="B3">
            <v>1</v>
          </cell>
          <cell r="D3">
            <v>1</v>
          </cell>
          <cell r="F3">
            <v>0</v>
          </cell>
          <cell r="J3">
            <v>57</v>
          </cell>
        </row>
        <row r="4">
          <cell r="B4">
            <v>0</v>
          </cell>
          <cell r="D4">
            <v>0</v>
          </cell>
          <cell r="F4">
            <v>3</v>
          </cell>
          <cell r="H4">
            <v>0</v>
          </cell>
          <cell r="J4">
            <v>0</v>
          </cell>
        </row>
        <row r="5">
          <cell r="B5">
            <v>1040</v>
          </cell>
          <cell r="D5">
            <v>6</v>
          </cell>
          <cell r="F5">
            <v>0</v>
          </cell>
          <cell r="H5">
            <v>8</v>
          </cell>
          <cell r="J5">
            <v>1</v>
          </cell>
        </row>
        <row r="6">
          <cell r="B6">
            <v>8</v>
          </cell>
          <cell r="D6">
            <v>5</v>
          </cell>
          <cell r="F6">
            <v>20</v>
          </cell>
          <cell r="H6">
            <v>12</v>
          </cell>
          <cell r="J6">
            <v>360</v>
          </cell>
        </row>
        <row r="7">
          <cell r="B7">
            <v>30</v>
          </cell>
          <cell r="D7">
            <v>3</v>
          </cell>
          <cell r="F7">
            <v>0</v>
          </cell>
          <cell r="H7">
            <v>0</v>
          </cell>
          <cell r="J7">
            <v>50</v>
          </cell>
        </row>
        <row r="8">
          <cell r="B8">
            <v>2</v>
          </cell>
          <cell r="D8">
            <v>3</v>
          </cell>
          <cell r="F8">
            <v>0</v>
          </cell>
          <cell r="H8">
            <v>10</v>
          </cell>
          <cell r="J8">
            <v>76</v>
          </cell>
        </row>
        <row r="9">
          <cell r="B9">
            <v>17</v>
          </cell>
          <cell r="D9">
            <v>5</v>
          </cell>
          <cell r="F9">
            <v>5</v>
          </cell>
          <cell r="H9">
            <v>10</v>
          </cell>
          <cell r="J9">
            <v>15</v>
          </cell>
        </row>
        <row r="10">
          <cell r="B10">
            <v>15</v>
          </cell>
          <cell r="D10">
            <v>7</v>
          </cell>
          <cell r="F10">
            <v>0</v>
          </cell>
          <cell r="H10">
            <v>0</v>
          </cell>
          <cell r="J10">
            <v>3</v>
          </cell>
        </row>
        <row r="11">
          <cell r="B11">
            <v>83</v>
          </cell>
          <cell r="D11">
            <v>0</v>
          </cell>
          <cell r="F11">
            <v>0</v>
          </cell>
          <cell r="H11">
            <v>45</v>
          </cell>
          <cell r="J11">
            <v>10</v>
          </cell>
        </row>
        <row r="12">
          <cell r="B12">
            <v>0</v>
          </cell>
          <cell r="D12">
            <v>0</v>
          </cell>
          <cell r="F12">
            <v>0</v>
          </cell>
          <cell r="H12">
            <v>150</v>
          </cell>
          <cell r="J12">
            <v>100</v>
          </cell>
        </row>
        <row r="13">
          <cell r="B13">
            <v>3</v>
          </cell>
          <cell r="D13">
            <v>1</v>
          </cell>
          <cell r="F13">
            <v>0</v>
          </cell>
          <cell r="H13">
            <v>30</v>
          </cell>
          <cell r="J13">
            <v>120</v>
          </cell>
        </row>
        <row r="14">
          <cell r="B14">
            <v>2</v>
          </cell>
          <cell r="D14">
            <v>95</v>
          </cell>
          <cell r="F14">
            <v>0</v>
          </cell>
          <cell r="H14">
            <v>3</v>
          </cell>
          <cell r="J14">
            <v>120</v>
          </cell>
        </row>
        <row r="15">
          <cell r="B15">
            <v>263</v>
          </cell>
          <cell r="D15">
            <v>6</v>
          </cell>
          <cell r="F15">
            <v>0</v>
          </cell>
          <cell r="H15">
            <v>0</v>
          </cell>
          <cell r="J15">
            <v>140</v>
          </cell>
        </row>
        <row r="16">
          <cell r="B16">
            <v>0</v>
          </cell>
          <cell r="D16">
            <v>45</v>
          </cell>
          <cell r="F16">
            <v>17</v>
          </cell>
          <cell r="H16">
            <v>0</v>
          </cell>
          <cell r="J16">
            <v>0</v>
          </cell>
        </row>
        <row r="17">
          <cell r="B17">
            <v>17</v>
          </cell>
          <cell r="D17">
            <v>2</v>
          </cell>
          <cell r="F17">
            <v>260</v>
          </cell>
          <cell r="H17">
            <v>0</v>
          </cell>
          <cell r="J17">
            <v>70</v>
          </cell>
        </row>
        <row r="18">
          <cell r="B18">
            <v>0</v>
          </cell>
          <cell r="D18">
            <v>0</v>
          </cell>
          <cell r="F18">
            <v>1</v>
          </cell>
          <cell r="H18">
            <v>0</v>
          </cell>
          <cell r="J18">
            <v>60</v>
          </cell>
        </row>
        <row r="19">
          <cell r="B19">
            <v>70</v>
          </cell>
          <cell r="D19">
            <v>0</v>
          </cell>
          <cell r="F19">
            <v>1</v>
          </cell>
          <cell r="H19">
            <v>0</v>
          </cell>
          <cell r="J19">
            <v>275</v>
          </cell>
        </row>
        <row r="20">
          <cell r="B20">
            <v>315</v>
          </cell>
          <cell r="D20">
            <v>0</v>
          </cell>
          <cell r="F20">
            <v>95</v>
          </cell>
          <cell r="H20">
            <v>0</v>
          </cell>
          <cell r="J20">
            <v>53</v>
          </cell>
        </row>
        <row r="21">
          <cell r="B21">
            <v>40</v>
          </cell>
          <cell r="D21">
            <v>0</v>
          </cell>
          <cell r="F21">
            <v>68</v>
          </cell>
          <cell r="H21">
            <v>0</v>
          </cell>
          <cell r="J21">
            <v>53</v>
          </cell>
        </row>
        <row r="22">
          <cell r="B22">
            <v>30</v>
          </cell>
          <cell r="D22">
            <v>0</v>
          </cell>
          <cell r="F22">
            <v>0</v>
          </cell>
          <cell r="H22">
            <v>0</v>
          </cell>
          <cell r="J22">
            <v>15</v>
          </cell>
        </row>
        <row r="23">
          <cell r="B23">
            <v>165</v>
          </cell>
          <cell r="D23">
            <v>0</v>
          </cell>
          <cell r="F23">
            <v>0</v>
          </cell>
          <cell r="H23">
            <v>0</v>
          </cell>
          <cell r="J23">
            <v>20</v>
          </cell>
        </row>
        <row r="24">
          <cell r="B24">
            <v>7</v>
          </cell>
          <cell r="D24">
            <v>0</v>
          </cell>
          <cell r="F24">
            <v>3</v>
          </cell>
          <cell r="H24">
            <v>0</v>
          </cell>
          <cell r="J24">
            <v>0</v>
          </cell>
        </row>
        <row r="25">
          <cell r="B25">
            <v>20</v>
          </cell>
          <cell r="F25">
            <v>2</v>
          </cell>
          <cell r="H25">
            <v>0</v>
          </cell>
        </row>
        <row r="26">
          <cell r="B26">
            <v>0</v>
          </cell>
          <cell r="F26">
            <v>0</v>
          </cell>
          <cell r="H26">
            <v>0</v>
          </cell>
          <cell r="J26">
            <v>1</v>
          </cell>
        </row>
        <row r="27">
          <cell r="B27">
            <v>2</v>
          </cell>
          <cell r="F27">
            <v>30</v>
          </cell>
          <cell r="H27">
            <v>0</v>
          </cell>
          <cell r="J27">
            <v>40</v>
          </cell>
        </row>
        <row r="28">
          <cell r="H28">
            <v>0</v>
          </cell>
          <cell r="J28">
            <v>0</v>
          </cell>
        </row>
        <row r="29">
          <cell r="H29">
            <v>0</v>
          </cell>
          <cell r="J29">
            <v>8</v>
          </cell>
        </row>
        <row r="30">
          <cell r="H30">
            <v>0</v>
          </cell>
          <cell r="J30">
            <v>0</v>
          </cell>
        </row>
        <row r="31">
          <cell r="H31">
            <v>5</v>
          </cell>
          <cell r="J31">
            <v>0</v>
          </cell>
        </row>
        <row r="32">
          <cell r="H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4">
          <cell r="H34">
            <v>0</v>
          </cell>
          <cell r="J34">
            <v>0</v>
          </cell>
        </row>
        <row r="35">
          <cell r="H35">
            <v>0</v>
          </cell>
          <cell r="J35">
            <v>0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5</v>
          </cell>
        </row>
        <row r="38">
          <cell r="H38">
            <v>0</v>
          </cell>
          <cell r="J38">
            <v>0</v>
          </cell>
        </row>
        <row r="39">
          <cell r="H39">
            <v>25</v>
          </cell>
          <cell r="J39">
            <v>0</v>
          </cell>
        </row>
        <row r="40">
          <cell r="H40">
            <v>597</v>
          </cell>
          <cell r="J40">
            <v>10</v>
          </cell>
        </row>
        <row r="41">
          <cell r="H41">
            <v>0</v>
          </cell>
          <cell r="J41">
            <v>0</v>
          </cell>
        </row>
        <row r="42">
          <cell r="J42">
            <v>3</v>
          </cell>
        </row>
        <row r="43">
          <cell r="J43">
            <v>1</v>
          </cell>
        </row>
        <row r="44">
          <cell r="J44">
            <v>2</v>
          </cell>
        </row>
      </sheetData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اصفهان"/>
      <sheetName val="خميني شهر"/>
      <sheetName val="اران وبيد گل"/>
      <sheetName val="اردستان"/>
      <sheetName val="كاشان"/>
      <sheetName val="برخوار"/>
      <sheetName val="بوئين ومياندشت"/>
      <sheetName val="چادگان "/>
      <sheetName val="خور وبيابانك"/>
      <sheetName val="دهاقان"/>
      <sheetName val="شاهين شهر"/>
      <sheetName val="شهرضا"/>
      <sheetName val="فريدن"/>
      <sheetName val="فريدونشهر"/>
      <sheetName val="گلپايگان"/>
      <sheetName val="لنجان"/>
      <sheetName val="نجف اباد"/>
      <sheetName val="نطنز"/>
      <sheetName val="مباركه"/>
      <sheetName val="خوانسار"/>
      <sheetName val="سميرم"/>
      <sheetName val="نايين"/>
      <sheetName val="فلاورجان"/>
      <sheetName val="تيران وكرون"/>
      <sheetName val="استان"/>
    </sheetNames>
    <sheetDataSet>
      <sheetData sheetId="0">
        <row r="4">
          <cell r="B4">
            <v>20</v>
          </cell>
          <cell r="C4">
            <v>12</v>
          </cell>
          <cell r="D4">
            <v>5</v>
          </cell>
          <cell r="E4">
            <v>75</v>
          </cell>
          <cell r="F4">
            <v>30</v>
          </cell>
          <cell r="G4">
            <v>0</v>
          </cell>
          <cell r="H4">
            <v>0</v>
          </cell>
          <cell r="I4">
            <v>1200</v>
          </cell>
          <cell r="J4">
            <v>270</v>
          </cell>
          <cell r="K4">
            <v>95</v>
          </cell>
          <cell r="L4">
            <v>75</v>
          </cell>
          <cell r="M4">
            <v>35</v>
          </cell>
          <cell r="N4">
            <v>25</v>
          </cell>
        </row>
      </sheetData>
      <sheetData sheetId="1">
        <row r="4">
          <cell r="B4">
            <v>2</v>
          </cell>
          <cell r="C4">
            <v>0</v>
          </cell>
          <cell r="D4">
            <v>2</v>
          </cell>
          <cell r="E4">
            <v>1</v>
          </cell>
          <cell r="F4">
            <v>0</v>
          </cell>
          <cell r="G4">
            <v>0</v>
          </cell>
          <cell r="H4">
            <v>0</v>
          </cell>
          <cell r="I4">
            <v>90</v>
          </cell>
          <cell r="J4">
            <v>2</v>
          </cell>
          <cell r="K4">
            <v>8</v>
          </cell>
          <cell r="L4">
            <v>5</v>
          </cell>
          <cell r="M4">
            <v>0</v>
          </cell>
          <cell r="N4">
            <v>4</v>
          </cell>
        </row>
      </sheetData>
      <sheetData sheetId="2">
        <row r="4">
          <cell r="B4">
            <v>2</v>
          </cell>
          <cell r="C4">
            <v>0</v>
          </cell>
          <cell r="D4">
            <v>2</v>
          </cell>
          <cell r="E4">
            <v>3</v>
          </cell>
          <cell r="F4">
            <v>0</v>
          </cell>
          <cell r="G4">
            <v>8</v>
          </cell>
          <cell r="H4">
            <v>8</v>
          </cell>
          <cell r="I4">
            <v>278</v>
          </cell>
          <cell r="J4">
            <v>6</v>
          </cell>
          <cell r="K4">
            <v>1</v>
          </cell>
          <cell r="L4">
            <v>1</v>
          </cell>
          <cell r="M4">
            <v>0</v>
          </cell>
          <cell r="N4">
            <v>1</v>
          </cell>
        </row>
      </sheetData>
      <sheetData sheetId="3">
        <row r="4">
          <cell r="B4">
            <v>9</v>
          </cell>
          <cell r="C4">
            <v>7</v>
          </cell>
          <cell r="D4">
            <v>0</v>
          </cell>
          <cell r="E4">
            <v>21</v>
          </cell>
          <cell r="F4">
            <v>4</v>
          </cell>
          <cell r="G4">
            <v>2</v>
          </cell>
          <cell r="H4">
            <v>0</v>
          </cell>
          <cell r="I4">
            <v>416</v>
          </cell>
          <cell r="J4">
            <v>8</v>
          </cell>
          <cell r="K4">
            <v>3</v>
          </cell>
          <cell r="L4">
            <v>3</v>
          </cell>
          <cell r="M4">
            <v>0</v>
          </cell>
          <cell r="N4">
            <v>0</v>
          </cell>
        </row>
      </sheetData>
      <sheetData sheetId="4">
        <row r="4">
          <cell r="B4">
            <v>3</v>
          </cell>
          <cell r="C4">
            <v>0</v>
          </cell>
          <cell r="D4">
            <v>3</v>
          </cell>
          <cell r="E4">
            <v>1</v>
          </cell>
          <cell r="F4">
            <v>1</v>
          </cell>
          <cell r="G4">
            <v>8</v>
          </cell>
          <cell r="H4">
            <v>7</v>
          </cell>
          <cell r="I4">
            <v>63</v>
          </cell>
          <cell r="J4">
            <v>0</v>
          </cell>
          <cell r="K4">
            <v>2</v>
          </cell>
          <cell r="L4">
            <v>2</v>
          </cell>
          <cell r="M4">
            <v>1</v>
          </cell>
          <cell r="N4">
            <v>2</v>
          </cell>
        </row>
      </sheetData>
      <sheetData sheetId="5">
        <row r="4">
          <cell r="B4">
            <v>8</v>
          </cell>
          <cell r="C4">
            <v>1</v>
          </cell>
          <cell r="D4">
            <v>6</v>
          </cell>
          <cell r="E4">
            <v>8</v>
          </cell>
          <cell r="F4">
            <v>6</v>
          </cell>
          <cell r="G4">
            <v>5</v>
          </cell>
          <cell r="H4">
            <v>5</v>
          </cell>
          <cell r="I4">
            <v>320</v>
          </cell>
          <cell r="J4">
            <v>30</v>
          </cell>
          <cell r="K4">
            <v>5</v>
          </cell>
          <cell r="L4">
            <v>2</v>
          </cell>
          <cell r="M4">
            <v>0</v>
          </cell>
          <cell r="N4">
            <v>2</v>
          </cell>
        </row>
      </sheetData>
      <sheetData sheetId="6">
        <row r="4">
          <cell r="B4">
            <v>1</v>
          </cell>
          <cell r="C4">
            <v>0</v>
          </cell>
          <cell r="D4">
            <v>1</v>
          </cell>
          <cell r="E4">
            <v>2</v>
          </cell>
          <cell r="F4">
            <v>2</v>
          </cell>
          <cell r="G4">
            <v>4</v>
          </cell>
          <cell r="H4">
            <v>4</v>
          </cell>
          <cell r="I4">
            <v>130</v>
          </cell>
          <cell r="J4">
            <v>2</v>
          </cell>
          <cell r="K4">
            <v>7</v>
          </cell>
          <cell r="L4">
            <v>2</v>
          </cell>
          <cell r="M4">
            <v>1</v>
          </cell>
          <cell r="N4">
            <v>3</v>
          </cell>
        </row>
      </sheetData>
      <sheetData sheetId="7">
        <row r="4">
          <cell r="B4">
            <v>2</v>
          </cell>
          <cell r="C4">
            <v>0</v>
          </cell>
          <cell r="D4">
            <v>1</v>
          </cell>
          <cell r="E4">
            <v>4</v>
          </cell>
          <cell r="F4">
            <v>2</v>
          </cell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4</v>
          </cell>
          <cell r="L4">
            <v>0</v>
          </cell>
          <cell r="M4">
            <v>0</v>
          </cell>
          <cell r="N4">
            <v>2</v>
          </cell>
        </row>
      </sheetData>
      <sheetData sheetId="8">
        <row r="4">
          <cell r="B4">
            <v>2</v>
          </cell>
          <cell r="C4">
            <v>0</v>
          </cell>
          <cell r="D4">
            <v>2</v>
          </cell>
          <cell r="E4">
            <v>0</v>
          </cell>
          <cell r="F4">
            <v>0</v>
          </cell>
          <cell r="G4">
            <v>1</v>
          </cell>
          <cell r="H4">
            <v>1</v>
          </cell>
          <cell r="I4">
            <v>70</v>
          </cell>
          <cell r="J4">
            <v>2</v>
          </cell>
          <cell r="L4">
            <v>1</v>
          </cell>
          <cell r="M4">
            <v>0</v>
          </cell>
          <cell r="N4">
            <v>0</v>
          </cell>
        </row>
      </sheetData>
      <sheetData sheetId="9">
        <row r="4">
          <cell r="B4">
            <v>2</v>
          </cell>
          <cell r="C4">
            <v>0</v>
          </cell>
          <cell r="D4">
            <v>2</v>
          </cell>
          <cell r="E4">
            <v>4</v>
          </cell>
          <cell r="F4">
            <v>1</v>
          </cell>
          <cell r="G4">
            <v>0</v>
          </cell>
          <cell r="H4">
            <v>0</v>
          </cell>
          <cell r="I4">
            <v>185</v>
          </cell>
          <cell r="J4">
            <v>15</v>
          </cell>
          <cell r="K4">
            <v>3</v>
          </cell>
          <cell r="L4">
            <v>6</v>
          </cell>
          <cell r="M4">
            <v>0</v>
          </cell>
          <cell r="N4">
            <v>1</v>
          </cell>
        </row>
      </sheetData>
      <sheetData sheetId="10">
        <row r="4">
          <cell r="B4">
            <v>3</v>
          </cell>
          <cell r="D4">
            <v>3</v>
          </cell>
          <cell r="E4">
            <v>1</v>
          </cell>
          <cell r="F4">
            <v>1</v>
          </cell>
          <cell r="G4">
            <v>11</v>
          </cell>
          <cell r="H4">
            <v>7</v>
          </cell>
          <cell r="I4">
            <v>255</v>
          </cell>
          <cell r="J4">
            <v>5</v>
          </cell>
          <cell r="K4">
            <v>6</v>
          </cell>
          <cell r="L4">
            <v>1</v>
          </cell>
          <cell r="N4">
            <v>2</v>
          </cell>
        </row>
      </sheetData>
      <sheetData sheetId="11">
        <row r="4">
          <cell r="B4">
            <v>3</v>
          </cell>
          <cell r="C4">
            <v>0</v>
          </cell>
          <cell r="D4">
            <v>0</v>
          </cell>
          <cell r="E4">
            <v>10</v>
          </cell>
          <cell r="F4">
            <v>2</v>
          </cell>
          <cell r="G4">
            <v>1</v>
          </cell>
          <cell r="H4">
            <v>1</v>
          </cell>
          <cell r="I4">
            <v>338</v>
          </cell>
          <cell r="J4">
            <v>18</v>
          </cell>
          <cell r="K4">
            <v>1</v>
          </cell>
          <cell r="L4">
            <v>0</v>
          </cell>
          <cell r="M4">
            <v>2</v>
          </cell>
          <cell r="N4">
            <v>4</v>
          </cell>
        </row>
      </sheetData>
      <sheetData sheetId="12">
        <row r="4">
          <cell r="B4">
            <v>2</v>
          </cell>
          <cell r="C4">
            <v>1</v>
          </cell>
          <cell r="D4">
            <v>2</v>
          </cell>
          <cell r="E4">
            <v>6</v>
          </cell>
          <cell r="F4">
            <v>2</v>
          </cell>
          <cell r="G4">
            <v>0</v>
          </cell>
          <cell r="H4">
            <v>0</v>
          </cell>
          <cell r="I4">
            <v>145</v>
          </cell>
          <cell r="J4">
            <v>1</v>
          </cell>
          <cell r="K4">
            <v>13</v>
          </cell>
          <cell r="L4">
            <v>5</v>
          </cell>
          <cell r="M4">
            <v>2</v>
          </cell>
          <cell r="N4">
            <v>10</v>
          </cell>
        </row>
      </sheetData>
      <sheetData sheetId="13">
        <row r="4">
          <cell r="B4">
            <v>3</v>
          </cell>
          <cell r="C4">
            <v>2</v>
          </cell>
          <cell r="D4">
            <v>0</v>
          </cell>
          <cell r="E4">
            <v>2</v>
          </cell>
          <cell r="F4">
            <v>1</v>
          </cell>
          <cell r="G4">
            <v>2</v>
          </cell>
          <cell r="H4">
            <v>0</v>
          </cell>
          <cell r="I4">
            <v>172</v>
          </cell>
          <cell r="J4">
            <v>2</v>
          </cell>
          <cell r="K4">
            <v>3</v>
          </cell>
          <cell r="L4">
            <v>3</v>
          </cell>
          <cell r="M4">
            <v>2</v>
          </cell>
          <cell r="N4">
            <v>2</v>
          </cell>
        </row>
      </sheetData>
      <sheetData sheetId="14">
        <row r="4">
          <cell r="B4">
            <v>5</v>
          </cell>
          <cell r="C4">
            <v>0</v>
          </cell>
          <cell r="D4">
            <v>4</v>
          </cell>
          <cell r="E4">
            <v>4</v>
          </cell>
          <cell r="F4">
            <v>2</v>
          </cell>
          <cell r="G4">
            <v>3</v>
          </cell>
          <cell r="H4">
            <v>2</v>
          </cell>
          <cell r="I4">
            <v>751</v>
          </cell>
          <cell r="J4">
            <v>1</v>
          </cell>
          <cell r="K4">
            <v>10</v>
          </cell>
          <cell r="L4">
            <v>10</v>
          </cell>
          <cell r="M4">
            <v>0</v>
          </cell>
          <cell r="N4">
            <v>6</v>
          </cell>
        </row>
      </sheetData>
      <sheetData sheetId="15">
        <row r="4">
          <cell r="B4">
            <v>0</v>
          </cell>
          <cell r="C4">
            <v>0</v>
          </cell>
          <cell r="D4">
            <v>0</v>
          </cell>
          <cell r="E4">
            <v>3</v>
          </cell>
          <cell r="F4">
            <v>0</v>
          </cell>
          <cell r="G4">
            <v>12</v>
          </cell>
          <cell r="H4">
            <v>12</v>
          </cell>
          <cell r="I4">
            <v>226</v>
          </cell>
          <cell r="J4">
            <v>5</v>
          </cell>
          <cell r="K4">
            <v>5</v>
          </cell>
          <cell r="L4">
            <v>6</v>
          </cell>
          <cell r="M4">
            <v>1</v>
          </cell>
          <cell r="N4">
            <v>0</v>
          </cell>
        </row>
      </sheetData>
      <sheetData sheetId="16">
        <row r="4">
          <cell r="B4">
            <v>7</v>
          </cell>
          <cell r="C4">
            <v>0</v>
          </cell>
          <cell r="D4">
            <v>2</v>
          </cell>
          <cell r="E4">
            <v>2</v>
          </cell>
          <cell r="F4">
            <v>1</v>
          </cell>
          <cell r="G4">
            <v>16</v>
          </cell>
          <cell r="H4">
            <v>16</v>
          </cell>
          <cell r="I4">
            <v>784</v>
          </cell>
          <cell r="J4">
            <v>19</v>
          </cell>
          <cell r="K4">
            <v>10</v>
          </cell>
          <cell r="L4">
            <v>3</v>
          </cell>
          <cell r="M4">
            <v>2</v>
          </cell>
          <cell r="N4">
            <v>4</v>
          </cell>
        </row>
      </sheetData>
      <sheetData sheetId="17">
        <row r="4">
          <cell r="B4">
            <v>5</v>
          </cell>
          <cell r="C4">
            <v>0</v>
          </cell>
          <cell r="D4">
            <v>4</v>
          </cell>
          <cell r="E4">
            <v>5</v>
          </cell>
          <cell r="F4">
            <v>3</v>
          </cell>
          <cell r="G4">
            <v>6</v>
          </cell>
          <cell r="H4">
            <v>4</v>
          </cell>
          <cell r="I4">
            <v>74</v>
          </cell>
          <cell r="J4">
            <v>2</v>
          </cell>
          <cell r="K4">
            <v>3</v>
          </cell>
          <cell r="L4">
            <v>3</v>
          </cell>
          <cell r="M4">
            <v>1</v>
          </cell>
          <cell r="N4">
            <v>2</v>
          </cell>
        </row>
      </sheetData>
      <sheetData sheetId="18">
        <row r="4">
          <cell r="B4">
            <v>4</v>
          </cell>
          <cell r="C4">
            <v>2</v>
          </cell>
          <cell r="D4">
            <v>2</v>
          </cell>
          <cell r="E4">
            <v>11</v>
          </cell>
          <cell r="F4">
            <v>6</v>
          </cell>
          <cell r="G4">
            <v>2</v>
          </cell>
          <cell r="H4">
            <v>4</v>
          </cell>
          <cell r="I4">
            <v>286</v>
          </cell>
          <cell r="J4">
            <v>87</v>
          </cell>
          <cell r="K4">
            <v>10</v>
          </cell>
          <cell r="L4">
            <v>10</v>
          </cell>
          <cell r="M4">
            <v>1</v>
          </cell>
          <cell r="N4">
            <v>4</v>
          </cell>
        </row>
      </sheetData>
      <sheetData sheetId="19">
        <row r="4">
          <cell r="B4">
            <v>1</v>
          </cell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84</v>
          </cell>
          <cell r="J4">
            <v>0</v>
          </cell>
          <cell r="K4">
            <v>1</v>
          </cell>
          <cell r="L4">
            <v>1</v>
          </cell>
          <cell r="M4">
            <v>0</v>
          </cell>
          <cell r="N4">
            <v>0</v>
          </cell>
        </row>
      </sheetData>
      <sheetData sheetId="20">
        <row r="4">
          <cell r="B4">
            <v>3</v>
          </cell>
          <cell r="C4">
            <v>0</v>
          </cell>
          <cell r="D4">
            <v>0</v>
          </cell>
          <cell r="E4">
            <v>7</v>
          </cell>
          <cell r="F4">
            <v>3</v>
          </cell>
          <cell r="G4">
            <v>28</v>
          </cell>
          <cell r="H4">
            <v>0</v>
          </cell>
          <cell r="I4">
            <v>192</v>
          </cell>
          <cell r="J4">
            <v>8</v>
          </cell>
          <cell r="K4">
            <v>4</v>
          </cell>
          <cell r="L4">
            <v>4</v>
          </cell>
          <cell r="M4">
            <v>4</v>
          </cell>
          <cell r="N4">
            <v>15</v>
          </cell>
        </row>
      </sheetData>
      <sheetData sheetId="21">
        <row r="4">
          <cell r="B4">
            <v>1</v>
          </cell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162</v>
          </cell>
          <cell r="J4">
            <v>0</v>
          </cell>
          <cell r="K4">
            <v>1</v>
          </cell>
          <cell r="L4">
            <v>1</v>
          </cell>
          <cell r="M4">
            <v>0</v>
          </cell>
          <cell r="N4">
            <v>0</v>
          </cell>
        </row>
      </sheetData>
      <sheetData sheetId="22">
        <row r="4">
          <cell r="B4">
            <v>3</v>
          </cell>
          <cell r="C4">
            <v>3</v>
          </cell>
          <cell r="D4">
            <v>3</v>
          </cell>
          <cell r="E4">
            <v>1</v>
          </cell>
          <cell r="F4">
            <v>1</v>
          </cell>
          <cell r="G4">
            <v>0</v>
          </cell>
          <cell r="H4">
            <v>0</v>
          </cell>
          <cell r="I4">
            <v>610</v>
          </cell>
          <cell r="J4">
            <v>70</v>
          </cell>
          <cell r="K4">
            <v>30</v>
          </cell>
          <cell r="L4">
            <v>15</v>
          </cell>
          <cell r="M4">
            <v>0</v>
          </cell>
          <cell r="N4">
            <v>6</v>
          </cell>
        </row>
      </sheetData>
      <sheetData sheetId="23">
        <row r="4">
          <cell r="B4">
            <v>4</v>
          </cell>
          <cell r="C4">
            <v>1</v>
          </cell>
          <cell r="D4">
            <v>4</v>
          </cell>
          <cell r="E4">
            <v>0</v>
          </cell>
          <cell r="F4">
            <v>0</v>
          </cell>
          <cell r="G4">
            <v>15</v>
          </cell>
          <cell r="H4">
            <v>15</v>
          </cell>
          <cell r="I4">
            <v>268</v>
          </cell>
          <cell r="J4">
            <v>1</v>
          </cell>
          <cell r="K4">
            <v>5</v>
          </cell>
          <cell r="L4">
            <v>5</v>
          </cell>
          <cell r="M4">
            <v>0</v>
          </cell>
          <cell r="N4">
            <v>4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34"/>
  <sheetViews>
    <sheetView rightToLeft="1" tabSelected="1" workbookViewId="0">
      <selection sqref="A1:XFD1048576"/>
    </sheetView>
  </sheetViews>
  <sheetFormatPr defaultRowHeight="14.25"/>
  <cols>
    <col min="1" max="1" width="19.5" style="1" bestFit="1" customWidth="1"/>
    <col min="2" max="2" width="5.375" style="1" bestFit="1" customWidth="1"/>
    <col min="3" max="3" width="7" style="1" bestFit="1" customWidth="1"/>
    <col min="4" max="4" width="5.625" style="1" bestFit="1" customWidth="1"/>
    <col min="5" max="5" width="6.5" style="1" customWidth="1"/>
    <col min="6" max="6" width="4.125" style="1" bestFit="1" customWidth="1"/>
    <col min="7" max="7" width="4.375" style="1" customWidth="1"/>
    <col min="8" max="8" width="2.875" style="1" bestFit="1" customWidth="1"/>
    <col min="9" max="9" width="4.875" style="1" bestFit="1" customWidth="1"/>
    <col min="10" max="10" width="2.875" style="1" bestFit="1" customWidth="1"/>
    <col min="11" max="11" width="4" style="1" bestFit="1" customWidth="1"/>
    <col min="12" max="12" width="3" style="1" bestFit="1" customWidth="1"/>
    <col min="13" max="13" width="5.25" style="1" bestFit="1" customWidth="1"/>
    <col min="14" max="14" width="5.625" style="1" bestFit="1" customWidth="1"/>
    <col min="15" max="15" width="6.125" style="1" customWidth="1"/>
    <col min="16" max="16" width="5.5" style="1" customWidth="1"/>
    <col min="17" max="17" width="3.75" style="1" bestFit="1" customWidth="1"/>
    <col min="18" max="18" width="4.25" style="1" bestFit="1" customWidth="1"/>
    <col min="19" max="19" width="4.125" style="1" bestFit="1" customWidth="1"/>
    <col min="20" max="20" width="2.625" style="1" bestFit="1" customWidth="1"/>
    <col min="21" max="21" width="5.25" style="1" bestFit="1" customWidth="1"/>
    <col min="22" max="22" width="2.375" style="1" bestFit="1" customWidth="1"/>
    <col min="23" max="23" width="3.875" style="1" bestFit="1" customWidth="1"/>
    <col min="24" max="24" width="3" style="1" bestFit="1" customWidth="1"/>
    <col min="25" max="25" width="3.25" style="1" bestFit="1" customWidth="1"/>
    <col min="26" max="26" width="2.875" style="1" bestFit="1" customWidth="1"/>
    <col min="27" max="27" width="3.25" style="1" bestFit="1" customWidth="1"/>
    <col min="28" max="28" width="3.625" style="1" bestFit="1" customWidth="1"/>
    <col min="29" max="29" width="6.125" style="1" bestFit="1" customWidth="1"/>
    <col min="30" max="30" width="5" style="1" bestFit="1" customWidth="1"/>
    <col min="31" max="31" width="4.875" style="1" bestFit="1" customWidth="1"/>
    <col min="32" max="32" width="4.75" style="1" bestFit="1" customWidth="1"/>
    <col min="33" max="33" width="3.75" style="1" customWidth="1"/>
    <col min="34" max="34" width="4.625" style="1" customWidth="1"/>
    <col min="35" max="35" width="5.25" style="1" customWidth="1"/>
    <col min="36" max="36" width="3.5" style="1" bestFit="1" customWidth="1"/>
    <col min="37" max="37" width="2.875" style="1" bestFit="1" customWidth="1"/>
    <col min="38" max="38" width="4.625" style="1" bestFit="1" customWidth="1"/>
    <col min="39" max="39" width="2.625" style="1" bestFit="1" customWidth="1"/>
    <col min="40" max="40" width="4" style="1" bestFit="1" customWidth="1"/>
    <col min="41" max="41" width="5.625" style="1" bestFit="1" customWidth="1"/>
    <col min="42" max="42" width="5.625" style="1" customWidth="1"/>
    <col min="43" max="44" width="5.125" style="1" customWidth="1"/>
    <col min="45" max="45" width="9" style="1" customWidth="1"/>
    <col min="46" max="16384" width="9" style="1"/>
  </cols>
  <sheetData>
    <row r="1" spans="1:44" ht="22.5">
      <c r="A1" s="47" t="s">
        <v>258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ht="2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ht="14.25" customHeight="1">
      <c r="A3" s="29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60" t="s">
        <v>69</v>
      </c>
      <c r="J3" s="56" t="s">
        <v>70</v>
      </c>
      <c r="K3" s="56" t="s">
        <v>9</v>
      </c>
      <c r="L3" s="56" t="s">
        <v>10</v>
      </c>
      <c r="M3" s="56" t="s">
        <v>11</v>
      </c>
      <c r="N3" s="56" t="s">
        <v>12</v>
      </c>
      <c r="O3" s="56" t="s">
        <v>13</v>
      </c>
      <c r="P3" s="56" t="s">
        <v>14</v>
      </c>
      <c r="Q3" s="56" t="s">
        <v>15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6" t="s">
        <v>30</v>
      </c>
      <c r="AG3" s="56" t="s">
        <v>31</v>
      </c>
      <c r="AH3" s="56" t="s">
        <v>31</v>
      </c>
      <c r="AI3" s="56" t="s">
        <v>32</v>
      </c>
      <c r="AJ3" s="49" t="s">
        <v>33</v>
      </c>
      <c r="AK3" s="50"/>
      <c r="AL3" s="50"/>
      <c r="AM3" s="51"/>
      <c r="AN3" s="49" t="s">
        <v>34</v>
      </c>
      <c r="AO3" s="50"/>
      <c r="AP3" s="50"/>
      <c r="AQ3" s="51"/>
      <c r="AR3" s="29" t="s">
        <v>35</v>
      </c>
    </row>
    <row r="4" spans="1:44">
      <c r="A4" s="29" t="s">
        <v>36</v>
      </c>
      <c r="B4" s="57"/>
      <c r="C4" s="57"/>
      <c r="D4" s="57"/>
      <c r="E4" s="57"/>
      <c r="F4" s="57"/>
      <c r="G4" s="57"/>
      <c r="H4" s="57"/>
      <c r="I4" s="6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29" t="s">
        <v>37</v>
      </c>
      <c r="AK4" s="29" t="s">
        <v>38</v>
      </c>
      <c r="AL4" s="29" t="s">
        <v>39</v>
      </c>
      <c r="AM4" s="29" t="s">
        <v>31</v>
      </c>
      <c r="AN4" s="29" t="s">
        <v>71</v>
      </c>
      <c r="AO4" s="3" t="s">
        <v>72</v>
      </c>
      <c r="AP4" s="3" t="s">
        <v>259</v>
      </c>
      <c r="AQ4" s="29" t="s">
        <v>260</v>
      </c>
      <c r="AR4" s="29"/>
    </row>
    <row r="5" spans="1:44" ht="20.25" customHeight="1">
      <c r="A5" s="29" t="s">
        <v>73</v>
      </c>
      <c r="B5" s="28">
        <f>'[1]تيران وكرون'!B5+[1]فلاورجان!B5+'[1]نايين '!B5+[1]سميرم!B5+[1]خوانسار!B5+[1]مباركه!B5+[1]نطنز!B5+'[1]نجف اباد'!B5+[1]لنجان!B5+[1]گلپايگان!B5+[1]فريدونشهر!B5+[1]فريدن!B5+[1]شهرضا!B5+'[1]شاهين شهر'!B5+[1]دهاقان!B5+'[1]خور وبيابانك'!B5+[1]چادگان!B5+'[1]بوئين ومياندشت'!B5+[1]برخوار!B5+[1]كاشان!B5+[1]اردستان!B5+'[1]اران وبيد گل'!B5+'[1]خميني شهر'!B5+[1]اصفهان!B5</f>
        <v>289</v>
      </c>
      <c r="C5" s="28">
        <f>'[1]تيران وكرون'!C5+[1]فلاورجان!C5+'[1]نايين '!C5+[1]سميرم!C5+[1]خوانسار!C5+[1]مباركه!C5+[1]نطنز!C5+'[1]نجف اباد'!C5+[1]لنجان!C5+[1]گلپايگان!C5+[1]فريدونشهر!C5+[1]فريدن!C5+[1]شهرضا!C5+'[1]شاهين شهر'!C5+[1]دهاقان!C5+'[1]خور وبيابانك'!C5+[1]چادگان!C5+'[1]بوئين ومياندشت'!C5+[1]برخوار!C5+[1]كاشان!C5+[1]اردستان!C5+'[1]اران وبيد گل'!C5+'[1]خميني شهر'!C5+[1]اصفهان!C5</f>
        <v>0</v>
      </c>
      <c r="D5" s="28">
        <f>'[1]تيران وكرون'!D5+[1]فلاورجان!D5+'[1]نايين '!D5+[1]سميرم!D5+[1]خوانسار!D5+[1]مباركه!D5+[1]نطنز!D5+'[1]نجف اباد'!D5+[1]لنجان!D5+[1]گلپايگان!D5+[1]فريدونشهر!D5+[1]فريدن!D5+[1]شهرضا!D5+'[1]شاهين شهر'!D5+[1]دهاقان!D5+'[1]خور وبيابانك'!D5+[1]چادگان!D5+'[1]بوئين ومياندشت'!D5+[1]برخوار!D5+[1]كاشان!D5+[1]اردستان!D5+'[1]اران وبيد گل'!D5+'[1]خميني شهر'!D5+[1]اصفهان!D5</f>
        <v>0</v>
      </c>
      <c r="E5" s="28">
        <f>'[1]تيران وكرون'!E5+[1]فلاورجان!E5+'[1]نايين '!E5+[1]سميرم!E5+[1]خوانسار!E5+[1]مباركه!E5+[1]نطنز!E5+'[1]نجف اباد'!E5+[1]لنجان!E5+[1]گلپايگان!E5+[1]فريدونشهر!E5+[1]فريدن!E5+[1]شهرضا!E5+'[1]شاهين شهر'!E5+[1]دهاقان!E5+'[1]خور وبيابانك'!E5+[1]چادگان!E5+'[1]بوئين ومياندشت'!E5+[1]برخوار!E5+[1]كاشان!E5+[1]اردستان!E5+'[1]اران وبيد گل'!E5+'[1]خميني شهر'!E5+[1]اصفهان!E5</f>
        <v>497</v>
      </c>
      <c r="F5" s="28">
        <f>'[1]تيران وكرون'!F5+[1]فلاورجان!F5+'[1]نايين '!F5+[1]سميرم!F5+[1]خوانسار!F5+[1]مباركه!F5+[1]نطنز!F5+'[1]نجف اباد'!F5+[1]لنجان!F5+[1]گلپايگان!F5+[1]فريدونشهر!F5+[1]فريدن!F5+[1]شهرضا!F5+'[1]شاهين شهر'!F5+[1]دهاقان!F5+'[1]خور وبيابانك'!F5+[1]چادگان!F5+'[1]بوئين ومياندشت'!F5+[1]برخوار!F5+[1]كاشان!F5+[1]اردستان!F5+'[1]اران وبيد گل'!F5+'[1]خميني شهر'!F5+[1]اصفهان!F5</f>
        <v>0</v>
      </c>
      <c r="G5" s="28">
        <f>'[1]تيران وكرون'!G5+[1]فلاورجان!G5+'[1]نايين '!G5+[1]سميرم!G5+[1]خوانسار!G5+[1]مباركه!G5+[1]نطنز!G5+'[1]نجف اباد'!G5+[1]لنجان!G5+[1]گلپايگان!G5+[1]فريدونشهر!G5+[1]فريدن!G5+[1]شهرضا!G5+'[1]شاهين شهر'!G5+[1]دهاقان!G5+'[1]خور وبيابانك'!G5+[1]چادگان!G5+'[1]بوئين ومياندشت'!G5+[1]برخوار!G5+[1]كاشان!G5+[1]اردستان!G5+'[1]اران وبيد گل'!G5+'[1]خميني شهر'!G5+[1]اصفهان!G5</f>
        <v>0</v>
      </c>
      <c r="H5" s="28">
        <f>'[1]تيران وكرون'!H5+[1]فلاورجان!H5+'[1]نايين '!H5+[1]سميرم!H5+[1]خوانسار!H5+[1]مباركه!H5+[1]نطنز!H5+'[1]نجف اباد'!H5+[1]لنجان!H5+[1]گلپايگان!H5+[1]فريدونشهر!H5+[1]فريدن!H5+[1]شهرضا!H5+'[1]شاهين شهر'!H5+[1]دهاقان!H5+'[1]خور وبيابانك'!H5+[1]چادگان!H5+'[1]بوئين ومياندشت'!H5+[1]برخوار!H5+[1]كاشان!H5+[1]اردستان!H5+'[1]اران وبيد گل'!H5+'[1]خميني شهر'!H5+[1]اصفهان!H5</f>
        <v>0</v>
      </c>
      <c r="I5" s="28">
        <f>'[1]تيران وكرون'!I5+[1]فلاورجان!I5+'[1]نايين '!I5+[1]سميرم!I5+[1]خوانسار!I5+[1]مباركه!I5+[1]نطنز!I5+'[1]نجف اباد'!I5+[1]لنجان!I5+[1]گلپايگان!I5+[1]فريدونشهر!I5+[1]فريدن!I5+[1]شهرضا!I5+'[1]شاهين شهر'!I5+[1]دهاقان!I5+'[1]خور وبيابانك'!I5+[1]چادگان!I5+'[1]بوئين ومياندشت'!I5+[1]برخوار!I5+[1]كاشان!I5+[1]اردستان!I5+'[1]اران وبيد گل'!I5+'[1]خميني شهر'!I5+[1]اصفهان!I5</f>
        <v>31</v>
      </c>
      <c r="J5" s="28">
        <f>'[1]تيران وكرون'!J5+[1]فلاورجان!J5+'[1]نايين '!J5+[1]سميرم!J5+[1]خوانسار!J5+[1]مباركه!J5+[1]نطنز!J5+'[1]نجف اباد'!J5+[1]لنجان!J5+[1]گلپايگان!J5+[1]فريدونشهر!J5+[1]فريدن!J5+[1]شهرضا!J5+'[1]شاهين شهر'!J5+[1]دهاقان!J5+'[1]خور وبيابانك'!J5+[1]چادگان!J5+'[1]بوئين ومياندشت'!J5+[1]برخوار!J5+[1]كاشان!J5+[1]اردستان!J5+'[1]اران وبيد گل'!J5+'[1]خميني شهر'!J5+[1]اصفهان!J5</f>
        <v>0</v>
      </c>
      <c r="K5" s="28">
        <f>'[1]تيران وكرون'!K5+[1]فلاورجان!K5+'[1]نايين '!K5+[1]سميرم!K5+[1]خوانسار!K5+[1]مباركه!K5+[1]نطنز!K5+'[1]نجف اباد'!K5+[1]لنجان!K5+[1]گلپايگان!K5+[1]فريدونشهر!K5+[1]فريدن!K5+[1]شهرضا!K5+'[1]شاهين شهر'!K5+[1]دهاقان!K5+'[1]خور وبيابانك'!K5+[1]چادگان!K5+'[1]بوئين ومياندشت'!K5+[1]برخوار!K5+[1]كاشان!K5+[1]اردستان!K5+'[1]اران وبيد گل'!K5+'[1]خميني شهر'!K5+[1]اصفهان!K5</f>
        <v>0</v>
      </c>
      <c r="L5" s="28">
        <f>'[1]تيران وكرون'!L5+[1]فلاورجان!L5+'[1]نايين '!L5+[1]سميرم!L5+[1]خوانسار!L5+[1]مباركه!L5+[1]نطنز!L5+'[1]نجف اباد'!L5+[1]لنجان!L5+[1]گلپايگان!L5+[1]فريدونشهر!L5+[1]فريدن!L5+[1]شهرضا!L5+'[1]شاهين شهر'!L5+[1]دهاقان!L5+'[1]خور وبيابانك'!L5+[1]چادگان!L5+'[1]بوئين ومياندشت'!L5+[1]برخوار!L5+[1]كاشان!L5+[1]اردستان!L5+'[1]اران وبيد گل'!L5+'[1]خميني شهر'!L5+[1]اصفهان!L5</f>
        <v>0</v>
      </c>
      <c r="M5" s="28">
        <f>'[1]تيران وكرون'!M5+[1]فلاورجان!M5+'[1]نايين '!M5+[1]سميرم!M5+[1]خوانسار!M5+[1]مباركه!M5+[1]نطنز!M5+'[1]نجف اباد'!M5+[1]لنجان!M5+[1]گلپايگان!M5+[1]فريدونشهر!M5+[1]فريدن!M5+[1]شهرضا!M5+'[1]شاهين شهر'!M5+[1]دهاقان!M5+'[1]خور وبيابانك'!M5+[1]چادگان!M5+'[1]بوئين ومياندشت'!M5+[1]برخوار!M5+[1]كاشان!M5+[1]اردستان!M5+'[1]اران وبيد گل'!M5+'[1]خميني شهر'!M5+[1]اصفهان!M5</f>
        <v>0</v>
      </c>
      <c r="N5" s="28">
        <f>'[1]تيران وكرون'!N5+[1]فلاورجان!N5+'[1]نايين '!N5+[1]سميرم!N5+[1]خوانسار!N5+[1]مباركه!N5+[1]نطنز!N5+'[1]نجف اباد'!N5+[1]لنجان!N5+[1]گلپايگان!N5+[1]فريدونشهر!N5+[1]فريدن!N5+[1]شهرضا!N5+'[1]شاهين شهر'!N5+[1]دهاقان!N5+'[1]خور وبيابانك'!N5+[1]چادگان!N5+'[1]بوئين ومياندشت'!N5+[1]برخوار!N5+[1]كاشان!N5+[1]اردستان!N5+'[1]اران وبيد گل'!N5+'[1]خميني شهر'!N5+[1]اصفهان!N5</f>
        <v>0</v>
      </c>
      <c r="O5" s="28">
        <f>'[1]تيران وكرون'!O5+[1]فلاورجان!O5+'[1]نايين '!O5+[1]سميرم!O5+[1]خوانسار!O5+[1]مباركه!O5+[1]نطنز!O5+'[1]نجف اباد'!O5+[1]لنجان!O5+[1]گلپايگان!O5+[1]فريدونشهر!O5+[1]فريدن!O5+[1]شهرضا!O5+'[1]شاهين شهر'!O5+[1]دهاقان!O5+'[1]خور وبيابانك'!O5+[1]چادگان!O5+'[1]بوئين ومياندشت'!O5+[1]برخوار!O5+[1]كاشان!O5+[1]اردستان!O5+'[1]اران وبيد گل'!O5+'[1]خميني شهر'!O5+[1]اصفهان!O5</f>
        <v>38</v>
      </c>
      <c r="P5" s="28">
        <f>'[1]تيران وكرون'!P5+[1]فلاورجان!P5+'[1]نايين '!P5+[1]سميرم!P5+[1]خوانسار!P5+[1]مباركه!P5+[1]نطنز!P5+'[1]نجف اباد'!P5+[1]لنجان!P5+[1]گلپايگان!P5+[1]فريدونشهر!P5+[1]فريدن!P5+[1]شهرضا!P5+'[1]شاهين شهر'!P5+[1]دهاقان!P5+'[1]خور وبيابانك'!P5+[1]چادگان!P5+'[1]بوئين ومياندشت'!P5+[1]برخوار!P5+[1]كاشان!P5+[1]اردستان!P5+'[1]اران وبيد گل'!P5+'[1]خميني شهر'!P5+[1]اصفهان!P5</f>
        <v>13</v>
      </c>
      <c r="Q5" s="28">
        <f>'[1]تيران وكرون'!Q5+[1]فلاورجان!Q5+'[1]نايين '!Q5+[1]سميرم!Q5+[1]خوانسار!Q5+[1]مباركه!Q5+[1]نطنز!Q5+'[1]نجف اباد'!Q5+[1]لنجان!Q5+[1]گلپايگان!Q5+[1]فريدونشهر!Q5+[1]فريدن!Q5+[1]شهرضا!Q5+'[1]شاهين شهر'!Q5+[1]دهاقان!Q5+'[1]خور وبيابانك'!Q5+[1]چادگان!Q5+'[1]بوئين ومياندشت'!Q5+[1]برخوار!Q5+[1]كاشان!Q5+[1]اردستان!Q5+'[1]اران وبيد گل'!Q5+'[1]خميني شهر'!Q5+[1]اصفهان!Q5</f>
        <v>65</v>
      </c>
      <c r="R5" s="28">
        <f>'[1]تيران وكرون'!R5+[1]فلاورجان!R5+'[1]نايين '!R5+[1]سميرم!R5+[1]خوانسار!R5+[1]مباركه!R5+[1]نطنز!R5+'[1]نجف اباد'!R5+[1]لنجان!R5+[1]گلپايگان!R5+[1]فريدونشهر!R5+[1]فريدن!R5+[1]شهرضا!R5+'[1]شاهين شهر'!R5+[1]دهاقان!R5+'[1]خور وبيابانك'!R5+[1]چادگان!R5+'[1]بوئين ومياندشت'!R5+[1]برخوار!R5+[1]كاشان!R5+[1]اردستان!R5+'[1]اران وبيد گل'!R5+'[1]خميني شهر'!R5+[1]اصفهان!R5</f>
        <v>16</v>
      </c>
      <c r="S5" s="28">
        <f>'[1]تيران وكرون'!S5+[1]فلاورجان!S5+'[1]نايين '!S5+[1]سميرم!S5+[1]خوانسار!S5+[1]مباركه!S5+[1]نطنز!S5+'[1]نجف اباد'!S5+[1]لنجان!S5+[1]گلپايگان!S5+[1]فريدونشهر!S5+[1]فريدن!S5+[1]شهرضا!S5+'[1]شاهين شهر'!S5+[1]دهاقان!S5+'[1]خور وبيابانك'!S5+[1]چادگان!S5+'[1]بوئين ومياندشت'!S5+[1]برخوار!S5+[1]كاشان!S5+[1]اردستان!S5+'[1]اران وبيد گل'!S5+'[1]خميني شهر'!S5+[1]اصفهان!S5</f>
        <v>0</v>
      </c>
      <c r="T5" s="28">
        <f>'[1]تيران وكرون'!T5+[1]فلاورجان!T5+'[1]نايين '!T5+[1]سميرم!T5+[1]خوانسار!T5+[1]مباركه!T5+[1]نطنز!T5+'[1]نجف اباد'!T5+[1]لنجان!T5+[1]گلپايگان!T5+[1]فريدونشهر!T5+[1]فريدن!T5+[1]شهرضا!T5+'[1]شاهين شهر'!T5+[1]دهاقان!T5+'[1]خور وبيابانك'!T5+[1]چادگان!T5+'[1]بوئين ومياندشت'!T5+[1]برخوار!T5+[1]كاشان!T5+[1]اردستان!T5+'[1]اران وبيد گل'!T5+'[1]خميني شهر'!T5+[1]اصفهان!T5</f>
        <v>0</v>
      </c>
      <c r="U5" s="28">
        <f>'[1]تيران وكرون'!U5+[1]فلاورجان!U5+'[1]نايين '!U5+[1]سميرم!U5+[1]خوانسار!U5+[1]مباركه!U5+[1]نطنز!U5+'[1]نجف اباد'!U5+[1]لنجان!U5+[1]گلپايگان!U5+[1]فريدونشهر!U5+[1]فريدن!U5+[1]شهرضا!U5+'[1]شاهين شهر'!U5+[1]دهاقان!U5+'[1]خور وبيابانك'!U5+[1]چادگان!U5+'[1]بوئين ومياندشت'!U5+[1]برخوار!U5+[1]كاشان!U5+[1]اردستان!U5+'[1]اران وبيد گل'!U5+'[1]خميني شهر'!U5+[1]اصفهان!U5</f>
        <v>0</v>
      </c>
      <c r="V5" s="28">
        <f>'[1]تيران وكرون'!V5+[1]فلاورجان!V5+'[1]نايين '!V5+[1]سميرم!V5+[1]خوانسار!V5+[1]مباركه!V5+[1]نطنز!V5+'[1]نجف اباد'!V5+[1]لنجان!V5+[1]گلپايگان!V5+[1]فريدونشهر!V5+[1]فريدن!V5+[1]شهرضا!V5+'[1]شاهين شهر'!V5+[1]دهاقان!V5+'[1]خور وبيابانك'!V5+[1]چادگان!V5+'[1]بوئين ومياندشت'!V5+[1]برخوار!V5+[1]كاشان!V5+[1]اردستان!V5+'[1]اران وبيد گل'!V5+'[1]خميني شهر'!V5+[1]اصفهان!V5</f>
        <v>0</v>
      </c>
      <c r="W5" s="28">
        <f>'[1]تيران وكرون'!W5+[1]فلاورجان!W5+'[1]نايين '!W5+[1]سميرم!W5+[1]خوانسار!W5+[1]مباركه!W5+[1]نطنز!W5+'[1]نجف اباد'!W5+[1]لنجان!W5+[1]گلپايگان!W5+[1]فريدونشهر!W5+[1]فريدن!W5+[1]شهرضا!W5+'[1]شاهين شهر'!W5+[1]دهاقان!W5+'[1]خور وبيابانك'!W5+[1]چادگان!W5+'[1]بوئين ومياندشت'!W5+[1]برخوار!W5+[1]كاشان!W5+[1]اردستان!W5+'[1]اران وبيد گل'!W5+'[1]خميني شهر'!W5+[1]اصفهان!W5</f>
        <v>0</v>
      </c>
      <c r="X5" s="28">
        <f>'[1]تيران وكرون'!X5+[1]فلاورجان!X5+'[1]نايين '!X5+[1]سميرم!X5+[1]خوانسار!X5+[1]مباركه!X5+[1]نطنز!X5+'[1]نجف اباد'!X5+[1]لنجان!X5+[1]گلپايگان!X5+[1]فريدونشهر!X5+[1]فريدن!X5+[1]شهرضا!X5+'[1]شاهين شهر'!X5+[1]دهاقان!X5+'[1]خور وبيابانك'!X5+[1]چادگان!X5+'[1]بوئين ومياندشت'!X5+[1]برخوار!X5+[1]كاشان!X5+[1]اردستان!X5+'[1]اران وبيد گل'!X5+'[1]خميني شهر'!X5+[1]اصفهان!X5</f>
        <v>8</v>
      </c>
      <c r="Y5" s="28">
        <f>'[1]تيران وكرون'!Y5+[1]فلاورجان!Y5+'[1]نايين '!Y5+[1]سميرم!Y5+[1]خوانسار!Y5+[1]مباركه!Y5+[1]نطنز!Y5+'[1]نجف اباد'!Y5+[1]لنجان!Y5+[1]گلپايگان!Y5+[1]فريدونشهر!Y5+[1]فريدن!Y5+[1]شهرضا!Y5+'[1]شاهين شهر'!Y5+[1]دهاقان!Y5+'[1]خور وبيابانك'!Y5+[1]چادگان!Y5+'[1]بوئين ومياندشت'!Y5+[1]برخوار!Y5+[1]كاشان!Y5+[1]اردستان!Y5+'[1]اران وبيد گل'!Y5+'[1]خميني شهر'!Y5+[1]اصفهان!Y5</f>
        <v>0</v>
      </c>
      <c r="Z5" s="28">
        <f>'[1]تيران وكرون'!Z5+[1]فلاورجان!Z5+'[1]نايين '!Z5+[1]سميرم!Z5+[1]خوانسار!Z5+[1]مباركه!Z5+[1]نطنز!Z5+'[1]نجف اباد'!Z5+[1]لنجان!Z5+[1]گلپايگان!Z5+[1]فريدونشهر!Z5+[1]فريدن!Z5+[1]شهرضا!Z5+'[1]شاهين شهر'!Z5+[1]دهاقان!Z5+'[1]خور وبيابانك'!Z5+[1]چادگان!Z5+'[1]بوئين ومياندشت'!Z5+[1]برخوار!Z5+[1]كاشان!Z5+[1]اردستان!Z5+'[1]اران وبيد گل'!Z5+'[1]خميني شهر'!Z5+[1]اصفهان!Z5</f>
        <v>0</v>
      </c>
      <c r="AA5" s="28">
        <f>'[1]تيران وكرون'!AA5+[1]فلاورجان!AA5+'[1]نايين '!AA5+[1]سميرم!AA5+[1]خوانسار!AA5+[1]مباركه!AA5+[1]نطنز!AA5+'[1]نجف اباد'!AA5+[1]لنجان!AA5+[1]گلپايگان!AA5+[1]فريدونشهر!AA5+[1]فريدن!AA5+[1]شهرضا!AA5+'[1]شاهين شهر'!AA5+[1]دهاقان!AA5+'[1]خور وبيابانك'!AA5+[1]چادگان!AA5+'[1]بوئين ومياندشت'!AA5+[1]برخوار!AA5+[1]كاشان!AA5+[1]اردستان!AA5+'[1]اران وبيد گل'!AA5+'[1]خميني شهر'!AA5+[1]اصفهان!AA5</f>
        <v>0</v>
      </c>
      <c r="AB5" s="28">
        <f>'[1]تيران وكرون'!AB5+[1]فلاورجان!AB5+'[1]نايين '!AB5+[1]سميرم!AB5+[1]خوانسار!AB5+[1]مباركه!AB5+[1]نطنز!AB5+'[1]نجف اباد'!AB5+[1]لنجان!AB5+[1]گلپايگان!AB5+[1]فريدونشهر!AB5+[1]فريدن!AB5+[1]شهرضا!AB5+'[1]شاهين شهر'!AB5+[1]دهاقان!AB5+'[1]خور وبيابانك'!AB5+[1]چادگان!AB5+'[1]بوئين ومياندشت'!AB5+[1]برخوار!AB5+[1]كاشان!AB5+[1]اردستان!AB5+'[1]اران وبيد گل'!AB5+'[1]خميني شهر'!AB5+[1]اصفهان!AB5</f>
        <v>0</v>
      </c>
      <c r="AC5" s="28">
        <f>'[1]تيران وكرون'!AC5+[1]فلاورجان!AC5+'[1]نايين '!AC5+[1]سميرم!AC5+[1]خوانسار!AC5+[1]مباركه!AC5+[1]نطنز!AC5+'[1]نجف اباد'!AC5+[1]لنجان!AC5+[1]گلپايگان!AC5+[1]فريدونشهر!AC5+[1]فريدن!AC5+[1]شهرضا!AC5+'[1]شاهين شهر'!AC5+[1]دهاقان!AC5+'[1]خور وبيابانك'!AC5+[1]چادگان!AC5+'[1]بوئين ومياندشت'!AC5+[1]برخوار!AC5+[1]كاشان!AC5+[1]اردستان!AC5+'[1]اران وبيد گل'!AC5+'[1]خميني شهر'!AC5+[1]اصفهان!AC5</f>
        <v>1</v>
      </c>
      <c r="AD5" s="28">
        <f>'[1]تيران وكرون'!AD5+[1]فلاورجان!AD5+'[1]نايين '!AD5+[1]سميرم!AD5+[1]خوانسار!AD5+[1]مباركه!AD5+[1]نطنز!AD5+'[1]نجف اباد'!AD5+[1]لنجان!AD5+[1]گلپايگان!AD5+[1]فريدونشهر!AD5+[1]فريدن!AD5+[1]شهرضا!AD5+'[1]شاهين شهر'!AD5+[1]دهاقان!AD5+'[1]خور وبيابانك'!AD5+[1]چادگان!AD5+'[1]بوئين ومياندشت'!AD5+[1]برخوار!AD5+[1]كاشان!AD5+[1]اردستان!AD5+'[1]اران وبيد گل'!AD5+'[1]خميني شهر'!AD5+[1]اصفهان!AD5</f>
        <v>0</v>
      </c>
      <c r="AE5" s="28">
        <f>'[1]تيران وكرون'!AE5+[1]فلاورجان!AE5+'[1]نايين '!AE5+[1]سميرم!AE5+[1]خوانسار!AE5+[1]مباركه!AE5+[1]نطنز!AE5+'[1]نجف اباد'!AE5+[1]لنجان!AE5+[1]گلپايگان!AE5+[1]فريدونشهر!AE5+[1]فريدن!AE5+[1]شهرضا!AE5+'[1]شاهين شهر'!AE5+[1]دهاقان!AE5+'[1]خور وبيابانك'!AE5+[1]چادگان!AE5+'[1]بوئين ومياندشت'!AE5+[1]برخوار!AE5+[1]كاشان!AE5+[1]اردستان!AE5+'[1]اران وبيد گل'!AE5+'[1]خميني شهر'!AE5+[1]اصفهان!AE5</f>
        <v>0</v>
      </c>
      <c r="AF5" s="28">
        <f>'[1]تيران وكرون'!AF5+[1]فلاورجان!AF5+'[1]نايين '!AF5+[1]سميرم!AF5+[1]خوانسار!AF5+[1]مباركه!AF5+[1]نطنز!AF5+'[1]نجف اباد'!AF5+[1]لنجان!AF5+[1]گلپايگان!AF5+[1]فريدونشهر!AF5+[1]فريدن!AF5+[1]شهرضا!AF5+'[1]شاهين شهر'!AF5+[1]دهاقان!AF5+'[1]خور وبيابانك'!AF5+[1]چادگان!AF5+'[1]بوئين ومياندشت'!AF5+[1]برخوار!AF5+[1]كاشان!AF5+[1]اردستان!AF5+'[1]اران وبيد گل'!AF5+'[1]خميني شهر'!AF5+[1]اصفهان!AF5</f>
        <v>3</v>
      </c>
      <c r="AG5" s="28">
        <f>'[1]تيران وكرون'!AG5+[1]فلاورجان!AG5+'[1]نايين '!AG5+[1]سميرم!AG5+[1]خوانسار!AG5+[1]مباركه!AG5+[1]نطنز!AG5+'[1]نجف اباد'!AG5+[1]لنجان!AG5+[1]گلپايگان!AG5+[1]فريدونشهر!AG5+[1]فريدن!AG5+[1]شهرضا!AG5+'[1]شاهين شهر'!AG5+[1]دهاقان!AG5+'[1]خور وبيابانك'!AG5+[1]چادگان!AG5+'[1]بوئين ومياندشت'!AG5+[1]برخوار!AG5+[1]كاشان!AG5+[1]اردستان!AG5+'[1]اران وبيد گل'!AG5+'[1]خميني شهر'!AG5+[1]اصفهان!AG5</f>
        <v>5</v>
      </c>
      <c r="AH5" s="28">
        <f>'[1]تيران وكرون'!AH5+[1]فلاورجان!AH5+'[1]نايين '!AH5+[1]سميرم!AH5+[1]خوانسار!AH5+[1]مباركه!AH5+[1]نطنز!AH5+'[1]نجف اباد'!AH5+[1]لنجان!AH5+[1]گلپايگان!AH5+[1]فريدونشهر!AH5+[1]فريدن!AH5+[1]شهرضا!AH5+'[1]شاهين شهر'!AH5+[1]دهاقان!AH5+'[1]خور وبيابانك'!AH5+[1]چادگان!AH5+'[1]بوئين ومياندشت'!AH5+[1]برخوار!AH5+[1]كاشان!AH5+[1]اردستان!AH5+'[1]اران وبيد گل'!AH5+'[1]خميني شهر'!AH5+[1]اصفهان!AH5</f>
        <v>1</v>
      </c>
      <c r="AI5" s="28">
        <f>SUM(B5:AH5)</f>
        <v>967</v>
      </c>
      <c r="AJ5" s="28"/>
      <c r="AK5" s="28"/>
      <c r="AL5" s="28"/>
      <c r="AM5" s="28"/>
      <c r="AN5" s="28">
        <f>'[1]تيران وكرون'!AN5+[1]فلاورجان!AN5+'[1]نايين '!AN5+[1]سميرم!AN5+[1]خوانسار!AN5+[1]مباركه!AN5+[1]نطنز!AN5+'[1]نجف اباد'!AN5+[1]لنجان!AN5+[1]گلپايگان!AN5+[1]فريدونشهر!AN5+[1]فريدن!AN5+[1]شهرضا!AN5+'[1]شاهين شهر'!AN5+[1]دهاقان!AN5+'[1]خور وبيابانك'!AN5+[1]چادگان!AN5+'[1]بوئين ومياندشت'!AN5+[1]برخوار!AN5+[1]كاشان!AN5+[1]اردستان!AN5+'[1]اران وبيد گل'!AN5+'[1]خميني شهر'!AN5+[1]اصفهان!AN5</f>
        <v>318</v>
      </c>
      <c r="AO5" s="28">
        <f>'[1]تيران وكرون'!AO5+[1]فلاورجان!AO5+'[1]نايين '!AO5+[1]سميرم!AO5+[1]خوانسار!AO5+[1]مباركه!AO5+[1]نطنز!AO5+'[1]نجف اباد'!AO5+[1]لنجان!AO5+[1]گلپايگان!AO5+[1]فريدونشهر!AO5+[1]فريدن!AO5+[1]شهرضا!AO5+'[1]شاهين شهر'!AO5+[1]دهاقان!AO5+'[1]خور وبيابانك'!AO5+[1]چادگان!AO5+'[1]بوئين ومياندشت'!AO5+[1]برخوار!AO5+[1]كاشان!AO5+[1]اردستان!AO5+'[1]اران وبيد گل'!AO5+'[1]خميني شهر'!AO5+[1]اصفهان!AO5</f>
        <v>237</v>
      </c>
      <c r="AP5" s="28">
        <f>'[1]تيران وكرون'!AP5+[1]فلاورجان!AP5+'[1]نايين '!AP5+[1]سميرم!AP5+[1]خوانسار!AP5+[1]مباركه!AP5+[1]نطنز!AP5+'[1]نجف اباد'!AP5+[1]لنجان!AP5+[1]گلپايگان!AP5+[1]فريدونشهر!AP5+[1]فريدن!AP5+[1]شهرضا!AP5+'[1]شاهين شهر'!AP5+[1]دهاقان!AP5+'[1]خور وبيابانك'!AP5+[1]چادگان!AP5+'[1]بوئين ومياندشت'!AP5+[1]برخوار!AP5+[1]كاشان!AP5+[1]اردستان!AP5+'[1]اران وبيد گل'!AP5+'[1]خميني شهر'!AP5+[1]اصفهان!AP5</f>
        <v>114</v>
      </c>
      <c r="AQ5" s="28">
        <f>'[1]تيران وكرون'!AQ5+[1]فلاورجان!AQ5+'[1]نايين '!AQ5+[1]سميرم!AQ5+[1]خوانسار!AQ5+[1]مباركه!AQ5+[1]نطنز!AQ5+'[1]نجف اباد'!AQ5+[1]لنجان!AQ5+[1]گلپايگان!AQ5+[1]فريدونشهر!AQ5+[1]فريدن!AQ5+[1]شهرضا!AQ5+'[1]شاهين شهر'!AQ5+[1]دهاقان!AQ5+'[1]خور وبيابانك'!AQ5+[1]چادگان!AQ5+'[1]بوئين ومياندشت'!AQ5+[1]برخوار!AQ5+[1]كاشان!AQ5+[1]اردستان!AQ5+'[1]اران وبيد گل'!AQ5+'[1]خميني شهر'!AQ5+[1]اصفهان!AQ5</f>
        <v>298</v>
      </c>
      <c r="AR5" s="28">
        <f>SUM(AN5:AQ5)</f>
        <v>967</v>
      </c>
    </row>
    <row r="6" spans="1:44">
      <c r="A6" s="3" t="s">
        <v>74</v>
      </c>
      <c r="B6" s="28">
        <f>'[1]تيران وكرون'!B6+[1]فلاورجان!B6+'[1]نايين '!B6+[1]سميرم!B6+[1]خوانسار!B6+[1]مباركه!B6+[1]نطنز!B6+'[1]نجف اباد'!B6+[1]لنجان!B6+[1]گلپايگان!B6+[1]فريدونشهر!B6+[1]فريدن!B6+[1]شهرضا!B6+'[1]شاهين شهر'!B6+[1]دهاقان!B6+'[1]خور وبيابانك'!B6+[1]چادگان!B6+'[1]بوئين ومياندشت'!B6+[1]برخوار!B6+[1]كاشان!B6+[1]اردستان!B6+'[1]اران وبيد گل'!B6+'[1]خميني شهر'!B6+[1]اصفهان!B6</f>
        <v>0</v>
      </c>
      <c r="C6" s="28">
        <f>'[1]تيران وكرون'!C6+[1]فلاورجان!C6+'[1]نايين '!C6+[1]سميرم!C6+[1]خوانسار!C6+[1]مباركه!C6+[1]نطنز!C6+'[1]نجف اباد'!C6+[1]لنجان!C6+[1]گلپايگان!C6+[1]فريدونشهر!C6+[1]فريدن!C6+[1]شهرضا!C6+'[1]شاهين شهر'!C6+[1]دهاقان!C6+'[1]خور وبيابانك'!C6+[1]چادگان!C6+'[1]بوئين ومياندشت'!C6+[1]برخوار!C6+[1]كاشان!C6+[1]اردستان!C6+'[1]اران وبيد گل'!C6+'[1]خميني شهر'!C6+[1]اصفهان!C6</f>
        <v>62</v>
      </c>
      <c r="D6" s="28">
        <f>'[1]تيران وكرون'!D6+[1]فلاورجان!D6+'[1]نايين '!D6+[1]سميرم!D6+[1]خوانسار!D6+[1]مباركه!D6+[1]نطنز!D6+'[1]نجف اباد'!D6+[1]لنجان!D6+[1]گلپايگان!D6+[1]فريدونشهر!D6+[1]فريدن!D6+[1]شهرضا!D6+'[1]شاهين شهر'!D6+[1]دهاقان!D6+'[1]خور وبيابانك'!D6+[1]چادگان!D6+'[1]بوئين ومياندشت'!D6+[1]برخوار!D6+[1]كاشان!D6+[1]اردستان!D6+'[1]اران وبيد گل'!D6+'[1]خميني شهر'!D6+[1]اصفهان!D6</f>
        <v>14</v>
      </c>
      <c r="E6" s="28">
        <f>'[1]تيران وكرون'!E6+[1]فلاورجان!E6+'[1]نايين '!E6+[1]سميرم!E6+[1]خوانسار!E6+[1]مباركه!E6+[1]نطنز!E6+'[1]نجف اباد'!E6+[1]لنجان!E6+[1]گلپايگان!E6+[1]فريدونشهر!E6+[1]فريدن!E6+[1]شهرضا!E6+'[1]شاهين شهر'!E6+[1]دهاقان!E6+'[1]خور وبيابانك'!E6+[1]چادگان!E6+'[1]بوئين ومياندشت'!E6+[1]برخوار!E6+[1]كاشان!E6+[1]اردستان!E6+'[1]اران وبيد گل'!E6+'[1]خميني شهر'!E6+[1]اصفهان!E6</f>
        <v>0</v>
      </c>
      <c r="F6" s="28">
        <f>'[1]تيران وكرون'!F6+[1]فلاورجان!F6+'[1]نايين '!F6+[1]سميرم!F6+[1]خوانسار!F6+[1]مباركه!F6+[1]نطنز!F6+'[1]نجف اباد'!F6+[1]لنجان!F6+[1]گلپايگان!F6+[1]فريدونشهر!F6+[1]فريدن!F6+[1]شهرضا!F6+'[1]شاهين شهر'!F6+[1]دهاقان!F6+'[1]خور وبيابانك'!F6+[1]چادگان!F6+'[1]بوئين ومياندشت'!F6+[1]برخوار!F6+[1]كاشان!F6+[1]اردستان!F6+'[1]اران وبيد گل'!F6+'[1]خميني شهر'!F6+[1]اصفهان!F6</f>
        <v>0</v>
      </c>
      <c r="G6" s="28">
        <f>'[1]تيران وكرون'!G6+[1]فلاورجان!G6+'[1]نايين '!G6+[1]سميرم!G6+[1]خوانسار!G6+[1]مباركه!G6+[1]نطنز!G6+'[1]نجف اباد'!G6+[1]لنجان!G6+[1]گلپايگان!G6+[1]فريدونشهر!G6+[1]فريدن!G6+[1]شهرضا!G6+'[1]شاهين شهر'!G6+[1]دهاقان!G6+'[1]خور وبيابانك'!G6+[1]چادگان!G6+'[1]بوئين ومياندشت'!G6+[1]برخوار!G6+[1]كاشان!G6+[1]اردستان!G6+'[1]اران وبيد گل'!G6+'[1]خميني شهر'!G6+[1]اصفهان!G6</f>
        <v>208</v>
      </c>
      <c r="H6" s="28">
        <f>'[1]تيران وكرون'!H6+[1]فلاورجان!H6+'[1]نايين '!H6+[1]سميرم!H6+[1]خوانسار!H6+[1]مباركه!H6+[1]نطنز!H6+'[1]نجف اباد'!H6+[1]لنجان!H6+[1]گلپايگان!H6+[1]فريدونشهر!H6+[1]فريدن!H6+[1]شهرضا!H6+'[1]شاهين شهر'!H6+[1]دهاقان!H6+'[1]خور وبيابانك'!H6+[1]چادگان!H6+'[1]بوئين ومياندشت'!H6+[1]برخوار!H6+[1]كاشان!H6+[1]اردستان!H6+'[1]اران وبيد گل'!H6+'[1]خميني شهر'!H6+[1]اصفهان!H6</f>
        <v>0</v>
      </c>
      <c r="I6" s="28">
        <f>'[1]تيران وكرون'!I6+[1]فلاورجان!I6+'[1]نايين '!I6+[1]سميرم!I6+[1]خوانسار!I6+[1]مباركه!I6+[1]نطنز!I6+'[1]نجف اباد'!I6+[1]لنجان!I6+[1]گلپايگان!I6+[1]فريدونشهر!I6+[1]فريدن!I6+[1]شهرضا!I6+'[1]شاهين شهر'!I6+[1]دهاقان!I6+'[1]خور وبيابانك'!I6+[1]چادگان!I6+'[1]بوئين ومياندشت'!I6+[1]برخوار!I6+[1]كاشان!I6+[1]اردستان!I6+'[1]اران وبيد گل'!I6+'[1]خميني شهر'!I6+[1]اصفهان!I6</f>
        <v>0</v>
      </c>
      <c r="J6" s="28">
        <f>'[1]تيران وكرون'!J6+[1]فلاورجان!J6+'[1]نايين '!J6+[1]سميرم!J6+[1]خوانسار!J6+[1]مباركه!J6+[1]نطنز!J6+'[1]نجف اباد'!J6+[1]لنجان!J6+[1]گلپايگان!J6+[1]فريدونشهر!J6+[1]فريدن!J6+[1]شهرضا!J6+'[1]شاهين شهر'!J6+[1]دهاقان!J6+'[1]خور وبيابانك'!J6+[1]چادگان!J6+'[1]بوئين ومياندشت'!J6+[1]برخوار!J6+[1]كاشان!J6+[1]اردستان!J6+'[1]اران وبيد گل'!J6+'[1]خميني شهر'!J6+[1]اصفهان!J6</f>
        <v>24</v>
      </c>
      <c r="K6" s="28">
        <f>'[1]تيران وكرون'!K6+[1]فلاورجان!K6+'[1]نايين '!K6+[1]سميرم!K6+[1]خوانسار!K6+[1]مباركه!K6+[1]نطنز!K6+'[1]نجف اباد'!K6+[1]لنجان!K6+[1]گلپايگان!K6+[1]فريدونشهر!K6+[1]فريدن!K6+[1]شهرضا!K6+'[1]شاهين شهر'!K6+[1]دهاقان!K6+'[1]خور وبيابانك'!K6+[1]چادگان!K6+'[1]بوئين ومياندشت'!K6+[1]برخوار!K6+[1]كاشان!K6+[1]اردستان!K6+'[1]اران وبيد گل'!K6+'[1]خميني شهر'!K6+[1]اصفهان!K6</f>
        <v>1</v>
      </c>
      <c r="L6" s="28">
        <f>'[1]تيران وكرون'!L6+[1]فلاورجان!L6+'[1]نايين '!L6+[1]سميرم!L6+[1]خوانسار!L6+[1]مباركه!L6+[1]نطنز!L6+'[1]نجف اباد'!L6+[1]لنجان!L6+[1]گلپايگان!L6+[1]فريدونشهر!L6+[1]فريدن!L6+[1]شهرضا!L6+'[1]شاهين شهر'!L6+[1]دهاقان!L6+'[1]خور وبيابانك'!L6+[1]چادگان!L6+'[1]بوئين ومياندشت'!L6+[1]برخوار!L6+[1]كاشان!L6+[1]اردستان!L6+'[1]اران وبيد گل'!L6+'[1]خميني شهر'!L6+[1]اصفهان!L6</f>
        <v>0</v>
      </c>
      <c r="M6" s="28">
        <f>'[1]تيران وكرون'!M6+[1]فلاورجان!M6+'[1]نايين '!M6+[1]سميرم!M6+[1]خوانسار!M6+[1]مباركه!M6+[1]نطنز!M6+'[1]نجف اباد'!M6+[1]لنجان!M6+[1]گلپايگان!M6+[1]فريدونشهر!M6+[1]فريدن!M6+[1]شهرضا!M6+'[1]شاهين شهر'!M6+[1]دهاقان!M6+'[1]خور وبيابانك'!M6+[1]چادگان!M6+'[1]بوئين ومياندشت'!M6+[1]برخوار!M6+[1]كاشان!M6+[1]اردستان!M6+'[1]اران وبيد گل'!M6+'[1]خميني شهر'!M6+[1]اصفهان!M6</f>
        <v>0</v>
      </c>
      <c r="N6" s="28">
        <f>'[1]تيران وكرون'!N6+[1]فلاورجان!N6+'[1]نايين '!N6+[1]سميرم!N6+[1]خوانسار!N6+[1]مباركه!N6+[1]نطنز!N6+'[1]نجف اباد'!N6+[1]لنجان!N6+[1]گلپايگان!N6+[1]فريدونشهر!N6+[1]فريدن!N6+[1]شهرضا!N6+'[1]شاهين شهر'!N6+[1]دهاقان!N6+'[1]خور وبيابانك'!N6+[1]چادگان!N6+'[1]بوئين ومياندشت'!N6+[1]برخوار!N6+[1]كاشان!N6+[1]اردستان!N6+'[1]اران وبيد گل'!N6+'[1]خميني شهر'!N6+[1]اصفهان!N6</f>
        <v>77</v>
      </c>
      <c r="O6" s="28">
        <f>'[1]تيران وكرون'!O6+[1]فلاورجان!O6+'[1]نايين '!O6+[1]سميرم!O6+[1]خوانسار!O6+[1]مباركه!O6+[1]نطنز!O6+'[1]نجف اباد'!O6+[1]لنجان!O6+[1]گلپايگان!O6+[1]فريدونشهر!O6+[1]فريدن!O6+[1]شهرضا!O6+'[1]شاهين شهر'!O6+[1]دهاقان!O6+'[1]خور وبيابانك'!O6+[1]چادگان!O6+'[1]بوئين ومياندشت'!O6+[1]برخوار!O6+[1]كاشان!O6+[1]اردستان!O6+'[1]اران وبيد گل'!O6+'[1]خميني شهر'!O6+[1]اصفهان!O6</f>
        <v>0</v>
      </c>
      <c r="P6" s="28">
        <f>'[1]تيران وكرون'!P6+[1]فلاورجان!P6+'[1]نايين '!P6+[1]سميرم!P6+[1]خوانسار!P6+[1]مباركه!P6+[1]نطنز!P6+'[1]نجف اباد'!P6+[1]لنجان!P6+[1]گلپايگان!P6+[1]فريدونشهر!P6+[1]فريدن!P6+[1]شهرضا!P6+'[1]شاهين شهر'!P6+[1]دهاقان!P6+'[1]خور وبيابانك'!P6+[1]چادگان!P6+'[1]بوئين ومياندشت'!P6+[1]برخوار!P6+[1]كاشان!P6+[1]اردستان!P6+'[1]اران وبيد گل'!P6+'[1]خميني شهر'!P6+[1]اصفهان!P6</f>
        <v>0</v>
      </c>
      <c r="Q6" s="28">
        <f>'[1]تيران وكرون'!Q6+[1]فلاورجان!Q6+'[1]نايين '!Q6+[1]سميرم!Q6+[1]خوانسار!Q6+[1]مباركه!Q6+[1]نطنز!Q6+'[1]نجف اباد'!Q6+[1]لنجان!Q6+[1]گلپايگان!Q6+[1]فريدونشهر!Q6+[1]فريدن!Q6+[1]شهرضا!Q6+'[1]شاهين شهر'!Q6+[1]دهاقان!Q6+'[1]خور وبيابانك'!Q6+[1]چادگان!Q6+'[1]بوئين ومياندشت'!Q6+[1]برخوار!Q6+[1]كاشان!Q6+[1]اردستان!Q6+'[1]اران وبيد گل'!Q6+'[1]خميني شهر'!Q6+[1]اصفهان!Q6</f>
        <v>0</v>
      </c>
      <c r="R6" s="28">
        <f>'[1]تيران وكرون'!R6+[1]فلاورجان!R6+'[1]نايين '!R6+[1]سميرم!R6+[1]خوانسار!R6+[1]مباركه!R6+[1]نطنز!R6+'[1]نجف اباد'!R6+[1]لنجان!R6+[1]گلپايگان!R6+[1]فريدونشهر!R6+[1]فريدن!R6+[1]شهرضا!R6+'[1]شاهين شهر'!R6+[1]دهاقان!R6+'[1]خور وبيابانك'!R6+[1]چادگان!R6+'[1]بوئين ومياندشت'!R6+[1]برخوار!R6+[1]كاشان!R6+[1]اردستان!R6+'[1]اران وبيد گل'!R6+'[1]خميني شهر'!R6+[1]اصفهان!R6</f>
        <v>0</v>
      </c>
      <c r="S6" s="28">
        <f>'[1]تيران وكرون'!S6+[1]فلاورجان!S6+'[1]نايين '!S6+[1]سميرم!S6+[1]خوانسار!S6+[1]مباركه!S6+[1]نطنز!S6+'[1]نجف اباد'!S6+[1]لنجان!S6+[1]گلپايگان!S6+[1]فريدونشهر!S6+[1]فريدن!S6+[1]شهرضا!S6+'[1]شاهين شهر'!S6+[1]دهاقان!S6+'[1]خور وبيابانك'!S6+[1]چادگان!S6+'[1]بوئين ومياندشت'!S6+[1]برخوار!S6+[1]كاشان!S6+[1]اردستان!S6+'[1]اران وبيد گل'!S6+'[1]خميني شهر'!S6+[1]اصفهان!S6</f>
        <v>0</v>
      </c>
      <c r="T6" s="28">
        <f>'[1]تيران وكرون'!T6+[1]فلاورجان!T6+'[1]نايين '!T6+[1]سميرم!T6+[1]خوانسار!T6+[1]مباركه!T6+[1]نطنز!T6+'[1]نجف اباد'!T6+[1]لنجان!T6+[1]گلپايگان!T6+[1]فريدونشهر!T6+[1]فريدن!T6+[1]شهرضا!T6+'[1]شاهين شهر'!T6+[1]دهاقان!T6+'[1]خور وبيابانك'!T6+[1]چادگان!T6+'[1]بوئين ومياندشت'!T6+[1]برخوار!T6+[1]كاشان!T6+[1]اردستان!T6+'[1]اران وبيد گل'!T6+'[1]خميني شهر'!T6+[1]اصفهان!T6</f>
        <v>1</v>
      </c>
      <c r="U6" s="28">
        <f>'[1]تيران وكرون'!U6+[1]فلاورجان!U6+'[1]نايين '!U6+[1]سميرم!U6+[1]خوانسار!U6+[1]مباركه!U6+[1]نطنز!U6+'[1]نجف اباد'!U6+[1]لنجان!U6+[1]گلپايگان!U6+[1]فريدونشهر!U6+[1]فريدن!U6+[1]شهرضا!U6+'[1]شاهين شهر'!U6+[1]دهاقان!U6+'[1]خور وبيابانك'!U6+[1]چادگان!U6+'[1]بوئين ومياندشت'!U6+[1]برخوار!U6+[1]كاشان!U6+[1]اردستان!U6+'[1]اران وبيد گل'!U6+'[1]خميني شهر'!U6+[1]اصفهان!U6</f>
        <v>0</v>
      </c>
      <c r="V6" s="28">
        <f>'[1]تيران وكرون'!V6+[1]فلاورجان!V6+'[1]نايين '!V6+[1]سميرم!V6+[1]خوانسار!V6+[1]مباركه!V6+[1]نطنز!V6+'[1]نجف اباد'!V6+[1]لنجان!V6+[1]گلپايگان!V6+[1]فريدونشهر!V6+[1]فريدن!V6+[1]شهرضا!V6+'[1]شاهين شهر'!V6+[1]دهاقان!V6+'[1]خور وبيابانك'!V6+[1]چادگان!V6+'[1]بوئين ومياندشت'!V6+[1]برخوار!V6+[1]كاشان!V6+[1]اردستان!V6+'[1]اران وبيد گل'!V6+'[1]خميني شهر'!V6+[1]اصفهان!V6</f>
        <v>0</v>
      </c>
      <c r="W6" s="28">
        <f>'[1]تيران وكرون'!W6+[1]فلاورجان!W6+'[1]نايين '!W6+[1]سميرم!W6+[1]خوانسار!W6+[1]مباركه!W6+[1]نطنز!W6+'[1]نجف اباد'!W6+[1]لنجان!W6+[1]گلپايگان!W6+[1]فريدونشهر!W6+[1]فريدن!W6+[1]شهرضا!W6+'[1]شاهين شهر'!W6+[1]دهاقان!W6+'[1]خور وبيابانك'!W6+[1]چادگان!W6+'[1]بوئين ومياندشت'!W6+[1]برخوار!W6+[1]كاشان!W6+[1]اردستان!W6+'[1]اران وبيد گل'!W6+'[1]خميني شهر'!W6+[1]اصفهان!W6</f>
        <v>0</v>
      </c>
      <c r="X6" s="28">
        <f>'[1]تيران وكرون'!X6+[1]فلاورجان!X6+'[1]نايين '!X6+[1]سميرم!X6+[1]خوانسار!X6+[1]مباركه!X6+[1]نطنز!X6+'[1]نجف اباد'!X6+[1]لنجان!X6+[1]گلپايگان!X6+[1]فريدونشهر!X6+[1]فريدن!X6+[1]شهرضا!X6+'[1]شاهين شهر'!X6+[1]دهاقان!X6+'[1]خور وبيابانك'!X6+[1]چادگان!X6+'[1]بوئين ومياندشت'!X6+[1]برخوار!X6+[1]كاشان!X6+[1]اردستان!X6+'[1]اران وبيد گل'!X6+'[1]خميني شهر'!X6+[1]اصفهان!X6</f>
        <v>0</v>
      </c>
      <c r="Y6" s="28">
        <f>'[1]تيران وكرون'!Y6+[1]فلاورجان!Y6+'[1]نايين '!Y6+[1]سميرم!Y6+[1]خوانسار!Y6+[1]مباركه!Y6+[1]نطنز!Y6+'[1]نجف اباد'!Y6+[1]لنجان!Y6+[1]گلپايگان!Y6+[1]فريدونشهر!Y6+[1]فريدن!Y6+[1]شهرضا!Y6+'[1]شاهين شهر'!Y6+[1]دهاقان!Y6+'[1]خور وبيابانك'!Y6+[1]چادگان!Y6+'[1]بوئين ومياندشت'!Y6+[1]برخوار!Y6+[1]كاشان!Y6+[1]اردستان!Y6+'[1]اران وبيد گل'!Y6+'[1]خميني شهر'!Y6+[1]اصفهان!Y6</f>
        <v>0</v>
      </c>
      <c r="Z6" s="28">
        <f>'[1]تيران وكرون'!Z6+[1]فلاورجان!Z6+'[1]نايين '!Z6+[1]سميرم!Z6+[1]خوانسار!Z6+[1]مباركه!Z6+[1]نطنز!Z6+'[1]نجف اباد'!Z6+[1]لنجان!Z6+[1]گلپايگان!Z6+[1]فريدونشهر!Z6+[1]فريدن!Z6+[1]شهرضا!Z6+'[1]شاهين شهر'!Z6+[1]دهاقان!Z6+'[1]خور وبيابانك'!Z6+[1]چادگان!Z6+'[1]بوئين ومياندشت'!Z6+[1]برخوار!Z6+[1]كاشان!Z6+[1]اردستان!Z6+'[1]اران وبيد گل'!Z6+'[1]خميني شهر'!Z6+[1]اصفهان!Z6</f>
        <v>1</v>
      </c>
      <c r="AA6" s="28">
        <f>'[1]تيران وكرون'!AA6+[1]فلاورجان!AA6+'[1]نايين '!AA6+[1]سميرم!AA6+[1]خوانسار!AA6+[1]مباركه!AA6+[1]نطنز!AA6+'[1]نجف اباد'!AA6+[1]لنجان!AA6+[1]گلپايگان!AA6+[1]فريدونشهر!AA6+[1]فريدن!AA6+[1]شهرضا!AA6+'[1]شاهين شهر'!AA6+[1]دهاقان!AA6+'[1]خور وبيابانك'!AA6+[1]چادگان!AA6+'[1]بوئين ومياندشت'!AA6+[1]برخوار!AA6+[1]كاشان!AA6+[1]اردستان!AA6+'[1]اران وبيد گل'!AA6+'[1]خميني شهر'!AA6+[1]اصفهان!AA6</f>
        <v>0</v>
      </c>
      <c r="AB6" s="28">
        <f>'[1]تيران وكرون'!AB6+[1]فلاورجان!AB6+'[1]نايين '!AB6+[1]سميرم!AB6+[1]خوانسار!AB6+[1]مباركه!AB6+[1]نطنز!AB6+'[1]نجف اباد'!AB6+[1]لنجان!AB6+[1]گلپايگان!AB6+[1]فريدونشهر!AB6+[1]فريدن!AB6+[1]شهرضا!AB6+'[1]شاهين شهر'!AB6+[1]دهاقان!AB6+'[1]خور وبيابانك'!AB6+[1]چادگان!AB6+'[1]بوئين ومياندشت'!AB6+[1]برخوار!AB6+[1]كاشان!AB6+[1]اردستان!AB6+'[1]اران وبيد گل'!AB6+'[1]خميني شهر'!AB6+[1]اصفهان!AB6</f>
        <v>0</v>
      </c>
      <c r="AC6" s="28">
        <f>'[1]تيران وكرون'!AC6+[1]فلاورجان!AC6+'[1]نايين '!AC6+[1]سميرم!AC6+[1]خوانسار!AC6+[1]مباركه!AC6+[1]نطنز!AC6+'[1]نجف اباد'!AC6+[1]لنجان!AC6+[1]گلپايگان!AC6+[1]فريدونشهر!AC6+[1]فريدن!AC6+[1]شهرضا!AC6+'[1]شاهين شهر'!AC6+[1]دهاقان!AC6+'[1]خور وبيابانك'!AC6+[1]چادگان!AC6+'[1]بوئين ومياندشت'!AC6+[1]برخوار!AC6+[1]كاشان!AC6+[1]اردستان!AC6+'[1]اران وبيد گل'!AC6+'[1]خميني شهر'!AC6+[1]اصفهان!AC6</f>
        <v>0</v>
      </c>
      <c r="AD6" s="28">
        <f>'[1]تيران وكرون'!AD6+[1]فلاورجان!AD6+'[1]نايين '!AD6+[1]سميرم!AD6+[1]خوانسار!AD6+[1]مباركه!AD6+[1]نطنز!AD6+'[1]نجف اباد'!AD6+[1]لنجان!AD6+[1]گلپايگان!AD6+[1]فريدونشهر!AD6+[1]فريدن!AD6+[1]شهرضا!AD6+'[1]شاهين شهر'!AD6+[1]دهاقان!AD6+'[1]خور وبيابانك'!AD6+[1]چادگان!AD6+'[1]بوئين ومياندشت'!AD6+[1]برخوار!AD6+[1]كاشان!AD6+[1]اردستان!AD6+'[1]اران وبيد گل'!AD6+'[1]خميني شهر'!AD6+[1]اصفهان!AD6</f>
        <v>1</v>
      </c>
      <c r="AE6" s="28">
        <f>'[1]تيران وكرون'!AE6+[1]فلاورجان!AE6+'[1]نايين '!AE6+[1]سميرم!AE6+[1]خوانسار!AE6+[1]مباركه!AE6+[1]نطنز!AE6+'[1]نجف اباد'!AE6+[1]لنجان!AE6+[1]گلپايگان!AE6+[1]فريدونشهر!AE6+[1]فريدن!AE6+[1]شهرضا!AE6+'[1]شاهين شهر'!AE6+[1]دهاقان!AE6+'[1]خور وبيابانك'!AE6+[1]چادگان!AE6+'[1]بوئين ومياندشت'!AE6+[1]برخوار!AE6+[1]كاشان!AE6+[1]اردستان!AE6+'[1]اران وبيد گل'!AE6+'[1]خميني شهر'!AE6+[1]اصفهان!AE6</f>
        <v>0</v>
      </c>
      <c r="AF6" s="28">
        <f>'[1]تيران وكرون'!AF6+[1]فلاورجان!AF6+'[1]نايين '!AF6+[1]سميرم!AF6+[1]خوانسار!AF6+[1]مباركه!AF6+[1]نطنز!AF6+'[1]نجف اباد'!AF6+[1]لنجان!AF6+[1]گلپايگان!AF6+[1]فريدونشهر!AF6+[1]فريدن!AF6+[1]شهرضا!AF6+'[1]شاهين شهر'!AF6+[1]دهاقان!AF6+'[1]خور وبيابانك'!AF6+[1]چادگان!AF6+'[1]بوئين ومياندشت'!AF6+[1]برخوار!AF6+[1]كاشان!AF6+[1]اردستان!AF6+'[1]اران وبيد گل'!AF6+'[1]خميني شهر'!AF6+[1]اصفهان!AF6</f>
        <v>3</v>
      </c>
      <c r="AG6" s="28">
        <f>'[1]تيران وكرون'!AG6+[1]فلاورجان!AG6+'[1]نايين '!AG6+[1]سميرم!AG6+[1]خوانسار!AG6+[1]مباركه!AG6+[1]نطنز!AG6+'[1]نجف اباد'!AG6+[1]لنجان!AG6+[1]گلپايگان!AG6+[1]فريدونشهر!AG6+[1]فريدن!AG6+[1]شهرضا!AG6+'[1]شاهين شهر'!AG6+[1]دهاقان!AG6+'[1]خور وبيابانك'!AG6+[1]چادگان!AG6+'[1]بوئين ومياندشت'!AG6+[1]برخوار!AG6+[1]كاشان!AG6+[1]اردستان!AG6+'[1]اران وبيد گل'!AG6+'[1]خميني شهر'!AG6+[1]اصفهان!AG6</f>
        <v>3</v>
      </c>
      <c r="AH6" s="28">
        <f>'[1]تيران وكرون'!AH6+[1]فلاورجان!AH6+'[1]نايين '!AH6+[1]سميرم!AH6+[1]خوانسار!AH6+[1]مباركه!AH6+[1]نطنز!AH6+'[1]نجف اباد'!AH6+[1]لنجان!AH6+[1]گلپايگان!AH6+[1]فريدونشهر!AH6+[1]فريدن!AH6+[1]شهرضا!AH6+'[1]شاهين شهر'!AH6+[1]دهاقان!AH6+'[1]خور وبيابانك'!AH6+[1]چادگان!AH6+'[1]بوئين ومياندشت'!AH6+[1]برخوار!AH6+[1]كاشان!AH6+[1]اردستان!AH6+'[1]اران وبيد گل'!AH6+'[1]خميني شهر'!AH6+[1]اصفهان!AH6</f>
        <v>0</v>
      </c>
      <c r="AI6" s="4">
        <f t="shared" ref="AI6:AI10" si="0">SUM(B6:AH6)</f>
        <v>395</v>
      </c>
      <c r="AJ6" s="4"/>
      <c r="AK6" s="4"/>
      <c r="AL6" s="4"/>
      <c r="AM6" s="4"/>
      <c r="AN6" s="28">
        <f>'[1]تيران وكرون'!AN6+[1]فلاورجان!AN6+'[1]نايين '!AN6+[1]سميرم!AN6+[1]خوانسار!AN6+[1]مباركه!AN6+[1]نطنز!AN6+'[1]نجف اباد'!AN6+[1]لنجان!AN6+[1]گلپايگان!AN6+[1]فريدونشهر!AN6+[1]فريدن!AN6+[1]شهرضا!AN6+'[1]شاهين شهر'!AN6+[1]دهاقان!AN6+'[1]خور وبيابانك'!AN6+[1]چادگان!AN6+'[1]بوئين ومياندشت'!AN6+[1]برخوار!AN6+[1]كاشان!AN6+[1]اردستان!AN6+'[1]اران وبيد گل'!AN6+'[1]خميني شهر'!AN6+[1]اصفهان!AN6</f>
        <v>111</v>
      </c>
      <c r="AO6" s="28">
        <f>'[1]تيران وكرون'!AO6+[1]فلاورجان!AO6+'[1]نايين '!AO6+[1]سميرم!AO6+[1]خوانسار!AO6+[1]مباركه!AO6+[1]نطنز!AO6+'[1]نجف اباد'!AO6+[1]لنجان!AO6+[1]گلپايگان!AO6+[1]فريدونشهر!AO6+[1]فريدن!AO6+[1]شهرضا!AO6+'[1]شاهين شهر'!AO6+[1]دهاقان!AO6+'[1]خور وبيابانك'!AO6+[1]چادگان!AO6+'[1]بوئين ومياندشت'!AO6+[1]برخوار!AO6+[1]كاشان!AO6+[1]اردستان!AO6+'[1]اران وبيد گل'!AO6+'[1]خميني شهر'!AO6+[1]اصفهان!AO6</f>
        <v>54</v>
      </c>
      <c r="AP6" s="28">
        <f>'[1]تيران وكرون'!AP6+[1]فلاورجان!AP6+'[1]نايين '!AP6+[1]سميرم!AP6+[1]خوانسار!AP6+[1]مباركه!AP6+[1]نطنز!AP6+'[1]نجف اباد'!AP6+[1]لنجان!AP6+[1]گلپايگان!AP6+[1]فريدونشهر!AP6+[1]فريدن!AP6+[1]شهرضا!AP6+'[1]شاهين شهر'!AP6+[1]دهاقان!AP6+'[1]خور وبيابانك'!AP6+[1]چادگان!AP6+'[1]بوئين ومياندشت'!AP6+[1]برخوار!AP6+[1]كاشان!AP6+[1]اردستان!AP6+'[1]اران وبيد گل'!AP6+'[1]خميني شهر'!AP6+[1]اصفهان!AP6</f>
        <v>76</v>
      </c>
      <c r="AQ6" s="28">
        <f>'[1]تيران وكرون'!AQ6+[1]فلاورجان!AQ6+'[1]نايين '!AQ6+[1]سميرم!AQ6+[1]خوانسار!AQ6+[1]مباركه!AQ6+[1]نطنز!AQ6+'[1]نجف اباد'!AQ6+[1]لنجان!AQ6+[1]گلپايگان!AQ6+[1]فريدونشهر!AQ6+[1]فريدن!AQ6+[1]شهرضا!AQ6+'[1]شاهين شهر'!AQ6+[1]دهاقان!AQ6+'[1]خور وبيابانك'!AQ6+[1]چادگان!AQ6+'[1]بوئين ومياندشت'!AQ6+[1]برخوار!AQ6+[1]كاشان!AQ6+[1]اردستان!AQ6+'[1]اران وبيد گل'!AQ6+'[1]خميني شهر'!AQ6+[1]اصفهان!AQ6</f>
        <v>154</v>
      </c>
      <c r="AR6" s="4">
        <f>SUM(AN6:AQ6)</f>
        <v>395</v>
      </c>
    </row>
    <row r="7" spans="1:44" ht="16.5" customHeight="1">
      <c r="A7" s="3" t="s">
        <v>75</v>
      </c>
      <c r="B7" s="28">
        <f>'[1]تيران وكرون'!B7+[1]فلاورجان!B7+'[1]نايين '!B7+[1]سميرم!B7+[1]خوانسار!B7+[1]مباركه!B7+[1]نطنز!B7+'[1]نجف اباد'!B7+[1]لنجان!B7+[1]گلپايگان!B7+[1]فريدونشهر!B7+[1]فريدن!B7+[1]شهرضا!B7+'[1]شاهين شهر'!B7+[1]دهاقان!B7+'[1]خور وبيابانك'!B7+[1]چادگان!B7+'[1]بوئين ومياندشت'!B7+[1]برخوار!B7+[1]كاشان!B7+[1]اردستان!B7+'[1]اران وبيد گل'!B7+'[1]خميني شهر'!B7+[1]اصفهان!B7</f>
        <v>6154</v>
      </c>
      <c r="C7" s="28">
        <f>'[1]تيران وكرون'!C7+[1]فلاورجان!C7+'[1]نايين '!C7+[1]سميرم!C7+[1]خوانسار!C7+[1]مباركه!C7+[1]نطنز!C7+'[1]نجف اباد'!C7+[1]لنجان!C7+[1]گلپايگان!C7+[1]فريدونشهر!C7+[1]فريدن!C7+[1]شهرضا!C7+'[1]شاهين شهر'!C7+[1]دهاقان!C7+'[1]خور وبيابانك'!C7+[1]چادگان!C7+'[1]بوئين ومياندشت'!C7+[1]برخوار!C7+[1]كاشان!C7+[1]اردستان!C7+'[1]اران وبيد گل'!C7+'[1]خميني شهر'!C7+[1]اصفهان!C7</f>
        <v>11911</v>
      </c>
      <c r="D7" s="28">
        <f>'[1]تيران وكرون'!D7+[1]فلاورجان!D7+'[1]نايين '!D7+[1]سميرم!D7+[1]خوانسار!D7+[1]مباركه!D7+[1]نطنز!D7+'[1]نجف اباد'!D7+[1]لنجان!D7+[1]گلپايگان!D7+[1]فريدونشهر!D7+[1]فريدن!D7+[1]شهرضا!D7+'[1]شاهين شهر'!D7+[1]دهاقان!D7+'[1]خور وبيابانك'!D7+[1]چادگان!D7+'[1]بوئين ومياندشت'!D7+[1]برخوار!D7+[1]كاشان!D7+[1]اردستان!D7+'[1]اران وبيد گل'!D7+'[1]خميني شهر'!D7+[1]اصفهان!D7</f>
        <v>932</v>
      </c>
      <c r="E7" s="28">
        <f>'[1]تيران وكرون'!E7+[1]فلاورجان!E7+'[1]نايين '!E7+[1]سميرم!E7+[1]خوانسار!E7+[1]مباركه!E7+[1]نطنز!E7+'[1]نجف اباد'!E7+[1]لنجان!E7+[1]گلپايگان!E7+[1]فريدونشهر!E7+[1]فريدن!E7+[1]شهرضا!E7+'[1]شاهين شهر'!E7+[1]دهاقان!E7+'[1]خور وبيابانك'!E7+[1]چادگان!E7+'[1]بوئين ومياندشت'!E7+[1]برخوار!E7+[1]كاشان!E7+[1]اردستان!E7+'[1]اران وبيد گل'!E7+'[1]خميني شهر'!E7+[1]اصفهان!E7</f>
        <v>0</v>
      </c>
      <c r="F7" s="28">
        <f>'[1]تيران وكرون'!F7+[1]فلاورجان!F7+'[1]نايين '!F7+[1]سميرم!F7+[1]خوانسار!F7+[1]مباركه!F7+[1]نطنز!F7+'[1]نجف اباد'!F7+[1]لنجان!F7+[1]گلپايگان!F7+[1]فريدونشهر!F7+[1]فريدن!F7+[1]شهرضا!F7+'[1]شاهين شهر'!F7+[1]دهاقان!F7+'[1]خور وبيابانك'!F7+[1]چادگان!F7+'[1]بوئين ومياندشت'!F7+[1]برخوار!F7+[1]كاشان!F7+[1]اردستان!F7+'[1]اران وبيد گل'!F7+'[1]خميني شهر'!F7+[1]اصفهان!F7</f>
        <v>0</v>
      </c>
      <c r="G7" s="28">
        <f>'[1]تيران وكرون'!G7+[1]فلاورجان!G7+'[1]نايين '!G7+[1]سميرم!G7+[1]خوانسار!G7+[1]مباركه!G7+[1]نطنز!G7+'[1]نجف اباد'!G7+[1]لنجان!G7+[1]گلپايگان!G7+[1]فريدونشهر!G7+[1]فريدن!G7+[1]شهرضا!G7+'[1]شاهين شهر'!G7+[1]دهاقان!G7+'[1]خور وبيابانك'!G7+[1]چادگان!G7+'[1]بوئين ومياندشت'!G7+[1]برخوار!G7+[1]كاشان!G7+[1]اردستان!G7+'[1]اران وبيد گل'!G7+'[1]خميني شهر'!G7+[1]اصفهان!G7</f>
        <v>409</v>
      </c>
      <c r="H7" s="28">
        <f>'[1]تيران وكرون'!H7+[1]فلاورجان!H7+'[1]نايين '!H7+[1]سميرم!H7+[1]خوانسار!H7+[1]مباركه!H7+[1]نطنز!H7+'[1]نجف اباد'!H7+[1]لنجان!H7+[1]گلپايگان!H7+[1]فريدونشهر!H7+[1]فريدن!H7+[1]شهرضا!H7+'[1]شاهين شهر'!H7+[1]دهاقان!H7+'[1]خور وبيابانك'!H7+[1]چادگان!H7+'[1]بوئين ومياندشت'!H7+[1]برخوار!H7+[1]كاشان!H7+[1]اردستان!H7+'[1]اران وبيد گل'!H7+'[1]خميني شهر'!H7+[1]اصفهان!H7</f>
        <v>0</v>
      </c>
      <c r="I7" s="28">
        <f>'[1]تيران وكرون'!I7+[1]فلاورجان!I7+'[1]نايين '!I7+[1]سميرم!I7+[1]خوانسار!I7+[1]مباركه!I7+[1]نطنز!I7+'[1]نجف اباد'!I7+[1]لنجان!I7+[1]گلپايگان!I7+[1]فريدونشهر!I7+[1]فريدن!I7+[1]شهرضا!I7+'[1]شاهين شهر'!I7+[1]دهاقان!I7+'[1]خور وبيابانك'!I7+[1]چادگان!I7+'[1]بوئين ومياندشت'!I7+[1]برخوار!I7+[1]كاشان!I7+[1]اردستان!I7+'[1]اران وبيد گل'!I7+'[1]خميني شهر'!I7+[1]اصفهان!I7</f>
        <v>5</v>
      </c>
      <c r="J7" s="28">
        <f>'[1]تيران وكرون'!J7+[1]فلاورجان!J7+'[1]نايين '!J7+[1]سميرم!J7+[1]خوانسار!J7+[1]مباركه!J7+[1]نطنز!J7+'[1]نجف اباد'!J7+[1]لنجان!J7+[1]گلپايگان!J7+[1]فريدونشهر!J7+[1]فريدن!J7+[1]شهرضا!J7+'[1]شاهين شهر'!J7+[1]دهاقان!J7+'[1]خور وبيابانك'!J7+[1]چادگان!J7+'[1]بوئين ومياندشت'!J7+[1]برخوار!J7+[1]كاشان!J7+[1]اردستان!J7+'[1]اران وبيد گل'!J7+'[1]خميني شهر'!J7+[1]اصفهان!J7</f>
        <v>83</v>
      </c>
      <c r="K7" s="28">
        <f>'[1]تيران وكرون'!K7+[1]فلاورجان!K7+'[1]نايين '!K7+[1]سميرم!K7+[1]خوانسار!K7+[1]مباركه!K7+[1]نطنز!K7+'[1]نجف اباد'!K7+[1]لنجان!K7+[1]گلپايگان!K7+[1]فريدونشهر!K7+[1]فريدن!K7+[1]شهرضا!K7+'[1]شاهين شهر'!K7+[1]دهاقان!K7+'[1]خور وبيابانك'!K7+[1]چادگان!K7+'[1]بوئين ومياندشت'!K7+[1]برخوار!K7+[1]كاشان!K7+[1]اردستان!K7+'[1]اران وبيد گل'!K7+'[1]خميني شهر'!K7+[1]اصفهان!K7</f>
        <v>1</v>
      </c>
      <c r="L7" s="28">
        <f>'[1]تيران وكرون'!L7+[1]فلاورجان!L7+'[1]نايين '!L7+[1]سميرم!L7+[1]خوانسار!L7+[1]مباركه!L7+[1]نطنز!L7+'[1]نجف اباد'!L7+[1]لنجان!L7+[1]گلپايگان!L7+[1]فريدونشهر!L7+[1]فريدن!L7+[1]شهرضا!L7+'[1]شاهين شهر'!L7+[1]دهاقان!L7+'[1]خور وبيابانك'!L7+[1]چادگان!L7+'[1]بوئين ومياندشت'!L7+[1]برخوار!L7+[1]كاشان!L7+[1]اردستان!L7+'[1]اران وبيد گل'!L7+'[1]خميني شهر'!L7+[1]اصفهان!L7</f>
        <v>0</v>
      </c>
      <c r="M7" s="28">
        <f>'[1]تيران وكرون'!M7+[1]فلاورجان!M7+'[1]نايين '!M7+[1]سميرم!M7+[1]خوانسار!M7+[1]مباركه!M7+[1]نطنز!M7+'[1]نجف اباد'!M7+[1]لنجان!M7+[1]گلپايگان!M7+[1]فريدونشهر!M7+[1]فريدن!M7+[1]شهرضا!M7+'[1]شاهين شهر'!M7+[1]دهاقان!M7+'[1]خور وبيابانك'!M7+[1]چادگان!M7+'[1]بوئين ومياندشت'!M7+[1]برخوار!M7+[1]كاشان!M7+[1]اردستان!M7+'[1]اران وبيد گل'!M7+'[1]خميني شهر'!M7+[1]اصفهان!M7</f>
        <v>0</v>
      </c>
      <c r="N7" s="28">
        <f>'[1]تيران وكرون'!N7+[1]فلاورجان!N7+'[1]نايين '!N7+[1]سميرم!N7+[1]خوانسار!N7+[1]مباركه!N7+[1]نطنز!N7+'[1]نجف اباد'!N7+[1]لنجان!N7+[1]گلپايگان!N7+[1]فريدونشهر!N7+[1]فريدن!N7+[1]شهرضا!N7+'[1]شاهين شهر'!N7+[1]دهاقان!N7+'[1]خور وبيابانك'!N7+[1]چادگان!N7+'[1]بوئين ومياندشت'!N7+[1]برخوار!N7+[1]كاشان!N7+[1]اردستان!N7+'[1]اران وبيد گل'!N7+'[1]خميني شهر'!N7+[1]اصفهان!N7</f>
        <v>0</v>
      </c>
      <c r="O7" s="28">
        <f>'[1]تيران وكرون'!O7+[1]فلاورجان!O7+'[1]نايين '!O7+[1]سميرم!O7+[1]خوانسار!O7+[1]مباركه!O7+[1]نطنز!O7+'[1]نجف اباد'!O7+[1]لنجان!O7+[1]گلپايگان!O7+[1]فريدونشهر!O7+[1]فريدن!O7+[1]شهرضا!O7+'[1]شاهين شهر'!O7+[1]دهاقان!O7+'[1]خور وبيابانك'!O7+[1]چادگان!O7+'[1]بوئين ومياندشت'!O7+[1]برخوار!O7+[1]كاشان!O7+[1]اردستان!O7+'[1]اران وبيد گل'!O7+'[1]خميني شهر'!O7+[1]اصفهان!O7</f>
        <v>0</v>
      </c>
      <c r="P7" s="28">
        <f>'[1]تيران وكرون'!P7+[1]فلاورجان!P7+'[1]نايين '!P7+[1]سميرم!P7+[1]خوانسار!P7+[1]مباركه!P7+[1]نطنز!P7+'[1]نجف اباد'!P7+[1]لنجان!P7+[1]گلپايگان!P7+[1]فريدونشهر!P7+[1]فريدن!P7+[1]شهرضا!P7+'[1]شاهين شهر'!P7+[1]دهاقان!P7+'[1]خور وبيابانك'!P7+[1]چادگان!P7+'[1]بوئين ومياندشت'!P7+[1]برخوار!P7+[1]كاشان!P7+[1]اردستان!P7+'[1]اران وبيد گل'!P7+'[1]خميني شهر'!P7+[1]اصفهان!P7</f>
        <v>0</v>
      </c>
      <c r="Q7" s="28">
        <f>'[1]تيران وكرون'!Q7+[1]فلاورجان!Q7+'[1]نايين '!Q7+[1]سميرم!Q7+[1]خوانسار!Q7+[1]مباركه!Q7+[1]نطنز!Q7+'[1]نجف اباد'!Q7+[1]لنجان!Q7+[1]گلپايگان!Q7+[1]فريدونشهر!Q7+[1]فريدن!Q7+[1]شهرضا!Q7+'[1]شاهين شهر'!Q7+[1]دهاقان!Q7+'[1]خور وبيابانك'!Q7+[1]چادگان!Q7+'[1]بوئين ومياندشت'!Q7+[1]برخوار!Q7+[1]كاشان!Q7+[1]اردستان!Q7+'[1]اران وبيد گل'!Q7+'[1]خميني شهر'!Q7+[1]اصفهان!Q7</f>
        <v>0</v>
      </c>
      <c r="R7" s="28">
        <f>'[1]تيران وكرون'!R7+[1]فلاورجان!R7+'[1]نايين '!R7+[1]سميرم!R7+[1]خوانسار!R7+[1]مباركه!R7+[1]نطنز!R7+'[1]نجف اباد'!R7+[1]لنجان!R7+[1]گلپايگان!R7+[1]فريدونشهر!R7+[1]فريدن!R7+[1]شهرضا!R7+'[1]شاهين شهر'!R7+[1]دهاقان!R7+'[1]خور وبيابانك'!R7+[1]چادگان!R7+'[1]بوئين ومياندشت'!R7+[1]برخوار!R7+[1]كاشان!R7+[1]اردستان!R7+'[1]اران وبيد گل'!R7+'[1]خميني شهر'!R7+[1]اصفهان!R7</f>
        <v>0</v>
      </c>
      <c r="S7" s="28">
        <f>'[1]تيران وكرون'!S7+[1]فلاورجان!S7+'[1]نايين '!S7+[1]سميرم!S7+[1]خوانسار!S7+[1]مباركه!S7+[1]نطنز!S7+'[1]نجف اباد'!S7+[1]لنجان!S7+[1]گلپايگان!S7+[1]فريدونشهر!S7+[1]فريدن!S7+[1]شهرضا!S7+'[1]شاهين شهر'!S7+[1]دهاقان!S7+'[1]خور وبيابانك'!S7+[1]چادگان!S7+'[1]بوئين ومياندشت'!S7+[1]برخوار!S7+[1]كاشان!S7+[1]اردستان!S7+'[1]اران وبيد گل'!S7+'[1]خميني شهر'!S7+[1]اصفهان!S7</f>
        <v>0</v>
      </c>
      <c r="T7" s="28">
        <f>'[1]تيران وكرون'!T7+[1]فلاورجان!T7+'[1]نايين '!T7+[1]سميرم!T7+[1]خوانسار!T7+[1]مباركه!T7+[1]نطنز!T7+'[1]نجف اباد'!T7+[1]لنجان!T7+[1]گلپايگان!T7+[1]فريدونشهر!T7+[1]فريدن!T7+[1]شهرضا!T7+'[1]شاهين شهر'!T7+[1]دهاقان!T7+'[1]خور وبيابانك'!T7+[1]چادگان!T7+'[1]بوئين ومياندشت'!T7+[1]برخوار!T7+[1]كاشان!T7+[1]اردستان!T7+'[1]اران وبيد گل'!T7+'[1]خميني شهر'!T7+[1]اصفهان!T7</f>
        <v>0</v>
      </c>
      <c r="U7" s="28">
        <f>'[1]تيران وكرون'!U7+[1]فلاورجان!U7+'[1]نايين '!U7+[1]سميرم!U7+[1]خوانسار!U7+[1]مباركه!U7+[1]نطنز!U7+'[1]نجف اباد'!U7+[1]لنجان!U7+[1]گلپايگان!U7+[1]فريدونشهر!U7+[1]فريدن!U7+[1]شهرضا!U7+'[1]شاهين شهر'!U7+[1]دهاقان!U7+'[1]خور وبيابانك'!U7+[1]چادگان!U7+'[1]بوئين ومياندشت'!U7+[1]برخوار!U7+[1]كاشان!U7+[1]اردستان!U7+'[1]اران وبيد گل'!U7+'[1]خميني شهر'!U7+[1]اصفهان!U7</f>
        <v>61</v>
      </c>
      <c r="V7" s="28">
        <f>'[1]تيران وكرون'!V7+[1]فلاورجان!V7+'[1]نايين '!V7+[1]سميرم!V7+[1]خوانسار!V7+[1]مباركه!V7+[1]نطنز!V7+'[1]نجف اباد'!V7+[1]لنجان!V7+[1]گلپايگان!V7+[1]فريدونشهر!V7+[1]فريدن!V7+[1]شهرضا!V7+'[1]شاهين شهر'!V7+[1]دهاقان!V7+'[1]خور وبيابانك'!V7+[1]چادگان!V7+'[1]بوئين ومياندشت'!V7+[1]برخوار!V7+[1]كاشان!V7+[1]اردستان!V7+'[1]اران وبيد گل'!V7+'[1]خميني شهر'!V7+[1]اصفهان!V7</f>
        <v>2</v>
      </c>
      <c r="W7" s="28">
        <f>'[1]تيران وكرون'!W7+[1]فلاورجان!W7+'[1]نايين '!W7+[1]سميرم!W7+[1]خوانسار!W7+[1]مباركه!W7+[1]نطنز!W7+'[1]نجف اباد'!W7+[1]لنجان!W7+[1]گلپايگان!W7+[1]فريدونشهر!W7+[1]فريدن!W7+[1]شهرضا!W7+'[1]شاهين شهر'!W7+[1]دهاقان!W7+'[1]خور وبيابانك'!W7+[1]چادگان!W7+'[1]بوئين ومياندشت'!W7+[1]برخوار!W7+[1]كاشان!W7+[1]اردستان!W7+'[1]اران وبيد گل'!W7+'[1]خميني شهر'!W7+[1]اصفهان!W7</f>
        <v>1</v>
      </c>
      <c r="X7" s="28">
        <f>'[1]تيران وكرون'!X7+[1]فلاورجان!X7+'[1]نايين '!X7+[1]سميرم!X7+[1]خوانسار!X7+[1]مباركه!X7+[1]نطنز!X7+'[1]نجف اباد'!X7+[1]لنجان!X7+[1]گلپايگان!X7+[1]فريدونشهر!X7+[1]فريدن!X7+[1]شهرضا!X7+'[1]شاهين شهر'!X7+[1]دهاقان!X7+'[1]خور وبيابانك'!X7+[1]چادگان!X7+'[1]بوئين ومياندشت'!X7+[1]برخوار!X7+[1]كاشان!X7+[1]اردستان!X7+'[1]اران وبيد گل'!X7+'[1]خميني شهر'!X7+[1]اصفهان!X7</f>
        <v>2</v>
      </c>
      <c r="Y7" s="28">
        <f>'[1]تيران وكرون'!Y7+[1]فلاورجان!Y7+'[1]نايين '!Y7+[1]سميرم!Y7+[1]خوانسار!Y7+[1]مباركه!Y7+[1]نطنز!Y7+'[1]نجف اباد'!Y7+[1]لنجان!Y7+[1]گلپايگان!Y7+[1]فريدونشهر!Y7+[1]فريدن!Y7+[1]شهرضا!Y7+'[1]شاهين شهر'!Y7+[1]دهاقان!Y7+'[1]خور وبيابانك'!Y7+[1]چادگان!Y7+'[1]بوئين ومياندشت'!Y7+[1]برخوار!Y7+[1]كاشان!Y7+[1]اردستان!Y7+'[1]اران وبيد گل'!Y7+'[1]خميني شهر'!Y7+[1]اصفهان!Y7</f>
        <v>1</v>
      </c>
      <c r="Z7" s="28">
        <f>'[1]تيران وكرون'!Z7+[1]فلاورجان!Z7+'[1]نايين '!Z7+[1]سميرم!Z7+[1]خوانسار!Z7+[1]مباركه!Z7+[1]نطنز!Z7+'[1]نجف اباد'!Z7+[1]لنجان!Z7+[1]گلپايگان!Z7+[1]فريدونشهر!Z7+[1]فريدن!Z7+[1]شهرضا!Z7+'[1]شاهين شهر'!Z7+[1]دهاقان!Z7+'[1]خور وبيابانك'!Z7+[1]چادگان!Z7+'[1]بوئين ومياندشت'!Z7+[1]برخوار!Z7+[1]كاشان!Z7+[1]اردستان!Z7+'[1]اران وبيد گل'!Z7+'[1]خميني شهر'!Z7+[1]اصفهان!Z7</f>
        <v>0</v>
      </c>
      <c r="AA7" s="28">
        <f>'[1]تيران وكرون'!AA7+[1]فلاورجان!AA7+'[1]نايين '!AA7+[1]سميرم!AA7+[1]خوانسار!AA7+[1]مباركه!AA7+[1]نطنز!AA7+'[1]نجف اباد'!AA7+[1]لنجان!AA7+[1]گلپايگان!AA7+[1]فريدونشهر!AA7+[1]فريدن!AA7+[1]شهرضا!AA7+'[1]شاهين شهر'!AA7+[1]دهاقان!AA7+'[1]خور وبيابانك'!AA7+[1]چادگان!AA7+'[1]بوئين ومياندشت'!AA7+[1]برخوار!AA7+[1]كاشان!AA7+[1]اردستان!AA7+'[1]اران وبيد گل'!AA7+'[1]خميني شهر'!AA7+[1]اصفهان!AA7</f>
        <v>0</v>
      </c>
      <c r="AB7" s="28">
        <f>'[1]تيران وكرون'!AB7+[1]فلاورجان!AB7+'[1]نايين '!AB7+[1]سميرم!AB7+[1]خوانسار!AB7+[1]مباركه!AB7+[1]نطنز!AB7+'[1]نجف اباد'!AB7+[1]لنجان!AB7+[1]گلپايگان!AB7+[1]فريدونشهر!AB7+[1]فريدن!AB7+[1]شهرضا!AB7+'[1]شاهين شهر'!AB7+[1]دهاقان!AB7+'[1]خور وبيابانك'!AB7+[1]چادگان!AB7+'[1]بوئين ومياندشت'!AB7+[1]برخوار!AB7+[1]كاشان!AB7+[1]اردستان!AB7+'[1]اران وبيد گل'!AB7+'[1]خميني شهر'!AB7+[1]اصفهان!AB7</f>
        <v>0</v>
      </c>
      <c r="AC7" s="28">
        <f>'[1]تيران وكرون'!AC7+[1]فلاورجان!AC7+'[1]نايين '!AC7+[1]سميرم!AC7+[1]خوانسار!AC7+[1]مباركه!AC7+[1]نطنز!AC7+'[1]نجف اباد'!AC7+[1]لنجان!AC7+[1]گلپايگان!AC7+[1]فريدونشهر!AC7+[1]فريدن!AC7+[1]شهرضا!AC7+'[1]شاهين شهر'!AC7+[1]دهاقان!AC7+'[1]خور وبيابانك'!AC7+[1]چادگان!AC7+'[1]بوئين ومياندشت'!AC7+[1]برخوار!AC7+[1]كاشان!AC7+[1]اردستان!AC7+'[1]اران وبيد گل'!AC7+'[1]خميني شهر'!AC7+[1]اصفهان!AC7</f>
        <v>0</v>
      </c>
      <c r="AD7" s="28">
        <f>'[1]تيران وكرون'!AD7+[1]فلاورجان!AD7+'[1]نايين '!AD7+[1]سميرم!AD7+[1]خوانسار!AD7+[1]مباركه!AD7+[1]نطنز!AD7+'[1]نجف اباد'!AD7+[1]لنجان!AD7+[1]گلپايگان!AD7+[1]فريدونشهر!AD7+[1]فريدن!AD7+[1]شهرضا!AD7+'[1]شاهين شهر'!AD7+[1]دهاقان!AD7+'[1]خور وبيابانك'!AD7+[1]چادگان!AD7+'[1]بوئين ومياندشت'!AD7+[1]برخوار!AD7+[1]كاشان!AD7+[1]اردستان!AD7+'[1]اران وبيد گل'!AD7+'[1]خميني شهر'!AD7+[1]اصفهان!AD7</f>
        <v>0</v>
      </c>
      <c r="AE7" s="28">
        <f>'[1]تيران وكرون'!AE7+[1]فلاورجان!AE7+'[1]نايين '!AE7+[1]سميرم!AE7+[1]خوانسار!AE7+[1]مباركه!AE7+[1]نطنز!AE7+'[1]نجف اباد'!AE7+[1]لنجان!AE7+[1]گلپايگان!AE7+[1]فريدونشهر!AE7+[1]فريدن!AE7+[1]شهرضا!AE7+'[1]شاهين شهر'!AE7+[1]دهاقان!AE7+'[1]خور وبيابانك'!AE7+[1]چادگان!AE7+'[1]بوئين ومياندشت'!AE7+[1]برخوار!AE7+[1]كاشان!AE7+[1]اردستان!AE7+'[1]اران وبيد گل'!AE7+'[1]خميني شهر'!AE7+[1]اصفهان!AE7</f>
        <v>0</v>
      </c>
      <c r="AF7" s="28">
        <f>'[1]تيران وكرون'!AF7+[1]فلاورجان!AF7+'[1]نايين '!AF7+[1]سميرم!AF7+[1]خوانسار!AF7+[1]مباركه!AF7+[1]نطنز!AF7+'[1]نجف اباد'!AF7+[1]لنجان!AF7+[1]گلپايگان!AF7+[1]فريدونشهر!AF7+[1]فريدن!AF7+[1]شهرضا!AF7+'[1]شاهين شهر'!AF7+[1]دهاقان!AF7+'[1]خور وبيابانك'!AF7+[1]چادگان!AF7+'[1]بوئين ومياندشت'!AF7+[1]برخوار!AF7+[1]كاشان!AF7+[1]اردستان!AF7+'[1]اران وبيد گل'!AF7+'[1]خميني شهر'!AF7+[1]اصفهان!AF7</f>
        <v>20</v>
      </c>
      <c r="AG7" s="28">
        <f>'[1]تيران وكرون'!AG7+[1]فلاورجان!AG7+'[1]نايين '!AG7+[1]سميرم!AG7+[1]خوانسار!AG7+[1]مباركه!AG7+[1]نطنز!AG7+'[1]نجف اباد'!AG7+[1]لنجان!AG7+[1]گلپايگان!AG7+[1]فريدونشهر!AG7+[1]فريدن!AG7+[1]شهرضا!AG7+'[1]شاهين شهر'!AG7+[1]دهاقان!AG7+'[1]خور وبيابانك'!AG7+[1]چادگان!AG7+'[1]بوئين ومياندشت'!AG7+[1]برخوار!AG7+[1]كاشان!AG7+[1]اردستان!AG7+'[1]اران وبيد گل'!AG7+'[1]خميني شهر'!AG7+[1]اصفهان!AG7</f>
        <v>0</v>
      </c>
      <c r="AH7" s="28">
        <f>'[1]تيران وكرون'!AH7+[1]فلاورجان!AH7+'[1]نايين '!AH7+[1]سميرم!AH7+[1]خوانسار!AH7+[1]مباركه!AH7+[1]نطنز!AH7+'[1]نجف اباد'!AH7+[1]لنجان!AH7+[1]گلپايگان!AH7+[1]فريدونشهر!AH7+[1]فريدن!AH7+[1]شهرضا!AH7+'[1]شاهين شهر'!AH7+[1]دهاقان!AH7+'[1]خور وبيابانك'!AH7+[1]چادگان!AH7+'[1]بوئين ومياندشت'!AH7+[1]برخوار!AH7+[1]كاشان!AH7+[1]اردستان!AH7+'[1]اران وبيد گل'!AH7+'[1]خميني شهر'!AH7+[1]اصفهان!AH7</f>
        <v>0</v>
      </c>
      <c r="AI7" s="4">
        <f t="shared" si="0"/>
        <v>19582</v>
      </c>
      <c r="AJ7" s="4"/>
      <c r="AK7" s="4"/>
      <c r="AL7" s="4"/>
      <c r="AM7" s="4"/>
      <c r="AN7" s="28">
        <f>'[1]تيران وكرون'!AN7+[1]فلاورجان!AN7+'[1]نايين '!AN7+[1]سميرم!AN7+[1]خوانسار!AN7+[1]مباركه!AN7+[1]نطنز!AN7+'[1]نجف اباد'!AN7+[1]لنجان!AN7+[1]گلپايگان!AN7+[1]فريدونشهر!AN7+[1]فريدن!AN7+[1]شهرضا!AN7+'[1]شاهين شهر'!AN7+[1]دهاقان!AN7+'[1]خور وبيابانك'!AN7+[1]چادگان!AN7+'[1]بوئين ومياندشت'!AN7+[1]برخوار!AN7+[1]كاشان!AN7+[1]اردستان!AN7+'[1]اران وبيد گل'!AN7+'[1]خميني شهر'!AN7+[1]اصفهان!AN7</f>
        <v>5419</v>
      </c>
      <c r="AO7" s="28">
        <f>'[1]تيران وكرون'!AO7+[1]فلاورجان!AO7+'[1]نايين '!AO7+[1]سميرم!AO7+[1]خوانسار!AO7+[1]مباركه!AO7+[1]نطنز!AO7+'[1]نجف اباد'!AO7+[1]لنجان!AO7+[1]گلپايگان!AO7+[1]فريدونشهر!AO7+[1]فريدن!AO7+[1]شهرضا!AO7+'[1]شاهين شهر'!AO7+[1]دهاقان!AO7+'[1]خور وبيابانك'!AO7+[1]چادگان!AO7+'[1]بوئين ومياندشت'!AO7+[1]برخوار!AO7+[1]كاشان!AO7+[1]اردستان!AO7+'[1]اران وبيد گل'!AO7+'[1]خميني شهر'!AO7+[1]اصفهان!AO7</f>
        <v>5322</v>
      </c>
      <c r="AP7" s="28">
        <f>'[1]تيران وكرون'!AP7+[1]فلاورجان!AP7+'[1]نايين '!AP7+[1]سميرم!AP7+[1]خوانسار!AP7+[1]مباركه!AP7+[1]نطنز!AP7+'[1]نجف اباد'!AP7+[1]لنجان!AP7+[1]گلپايگان!AP7+[1]فريدونشهر!AP7+[1]فريدن!AP7+[1]شهرضا!AP7+'[1]شاهين شهر'!AP7+[1]دهاقان!AP7+'[1]خور وبيابانك'!AP7+[1]چادگان!AP7+'[1]بوئين ومياندشت'!AP7+[1]برخوار!AP7+[1]كاشان!AP7+[1]اردستان!AP7+'[1]اران وبيد گل'!AP7+'[1]خميني شهر'!AP7+[1]اصفهان!AP7</f>
        <v>3065</v>
      </c>
      <c r="AQ7" s="28">
        <f>'[1]تيران وكرون'!AQ7+[1]فلاورجان!AQ7+'[1]نايين '!AQ7+[1]سميرم!AQ7+[1]خوانسار!AQ7+[1]مباركه!AQ7+[1]نطنز!AQ7+'[1]نجف اباد'!AQ7+[1]لنجان!AQ7+[1]گلپايگان!AQ7+[1]فريدونشهر!AQ7+[1]فريدن!AQ7+[1]شهرضا!AQ7+'[1]شاهين شهر'!AQ7+[1]دهاقان!AQ7+'[1]خور وبيابانك'!AQ7+[1]چادگان!AQ7+'[1]بوئين ومياندشت'!AQ7+[1]برخوار!AQ7+[1]كاشان!AQ7+[1]اردستان!AQ7+'[1]اران وبيد گل'!AQ7+'[1]خميني شهر'!AQ7+[1]اصفهان!AQ7</f>
        <v>5776</v>
      </c>
      <c r="AR7" s="28">
        <f t="shared" ref="AR7:AR10" si="1">SUM(AN7:AQ7)</f>
        <v>19582</v>
      </c>
    </row>
    <row r="8" spans="1:44">
      <c r="A8" s="3" t="s">
        <v>76</v>
      </c>
      <c r="B8" s="28">
        <f>'[1]تيران وكرون'!B8+[1]فلاورجان!B8+'[1]نايين '!B8+[1]سميرم!B8+[1]خوانسار!B8+[1]مباركه!B8+[1]نطنز!B8+'[1]نجف اباد'!B8+[1]لنجان!B8+[1]گلپايگان!B8+[1]فريدونشهر!B8+[1]فريدن!B8+[1]شهرضا!B8+'[1]شاهين شهر'!B8+[1]دهاقان!B8+'[1]خور وبيابانك'!B8+[1]چادگان!B8+'[1]بوئين ومياندشت'!B8+[1]برخوار!B8+[1]كاشان!B8+[1]اردستان!B8+'[1]اران وبيد گل'!B8+'[1]خميني شهر'!B8+[1]اصفهان!B8</f>
        <v>0</v>
      </c>
      <c r="C8" s="28">
        <f>'[1]تيران وكرون'!C8+[1]فلاورجان!C8+'[1]نايين '!C8+[1]سميرم!C8+[1]خوانسار!C8+[1]مباركه!C8+[1]نطنز!C8+'[1]نجف اباد'!C8+[1]لنجان!C8+[1]گلپايگان!C8+[1]فريدونشهر!C8+[1]فريدن!C8+[1]شهرضا!C8+'[1]شاهين شهر'!C8+[1]دهاقان!C8+'[1]خور وبيابانك'!C8+[1]چادگان!C8+'[1]بوئين ومياندشت'!C8+[1]برخوار!C8+[1]كاشان!C8+[1]اردستان!C8+'[1]اران وبيد گل'!C8+'[1]خميني شهر'!C8+[1]اصفهان!C8</f>
        <v>1667</v>
      </c>
      <c r="D8" s="28">
        <f>'[1]تيران وكرون'!D8+[1]فلاورجان!D8+'[1]نايين '!D8+[1]سميرم!D8+[1]خوانسار!D8+[1]مباركه!D8+[1]نطنز!D8+'[1]نجف اباد'!D8+[1]لنجان!D8+[1]گلپايگان!D8+[1]فريدونشهر!D8+[1]فريدن!D8+[1]شهرضا!D8+'[1]شاهين شهر'!D8+[1]دهاقان!D8+'[1]خور وبيابانك'!D8+[1]چادگان!D8+'[1]بوئين ومياندشت'!D8+[1]برخوار!D8+[1]كاشان!D8+[1]اردستان!D8+'[1]اران وبيد گل'!D8+'[1]خميني شهر'!D8+[1]اصفهان!D8</f>
        <v>400</v>
      </c>
      <c r="E8" s="28">
        <f>'[1]تيران وكرون'!E8+[1]فلاورجان!E8+'[1]نايين '!E8+[1]سميرم!E8+[1]خوانسار!E8+[1]مباركه!E8+[1]نطنز!E8+'[1]نجف اباد'!E8+[1]لنجان!E8+[1]گلپايگان!E8+[1]فريدونشهر!E8+[1]فريدن!E8+[1]شهرضا!E8+'[1]شاهين شهر'!E8+[1]دهاقان!E8+'[1]خور وبيابانك'!E8+[1]چادگان!E8+'[1]بوئين ومياندشت'!E8+[1]برخوار!E8+[1]كاشان!E8+[1]اردستان!E8+'[1]اران وبيد گل'!E8+'[1]خميني شهر'!E8+[1]اصفهان!E8</f>
        <v>0</v>
      </c>
      <c r="F8" s="28">
        <f>'[1]تيران وكرون'!F8+[1]فلاورجان!F8+'[1]نايين '!F8+[1]سميرم!F8+[1]خوانسار!F8+[1]مباركه!F8+[1]نطنز!F8+'[1]نجف اباد'!F8+[1]لنجان!F8+[1]گلپايگان!F8+[1]فريدونشهر!F8+[1]فريدن!F8+[1]شهرضا!F8+'[1]شاهين شهر'!F8+[1]دهاقان!F8+'[1]خور وبيابانك'!F8+[1]چادگان!F8+'[1]بوئين ومياندشت'!F8+[1]برخوار!F8+[1]كاشان!F8+[1]اردستان!F8+'[1]اران وبيد گل'!F8+'[1]خميني شهر'!F8+[1]اصفهان!F8</f>
        <v>3</v>
      </c>
      <c r="G8" s="28">
        <f>'[1]تيران وكرون'!G8+[1]فلاورجان!G8+'[1]نايين '!G8+[1]سميرم!G8+[1]خوانسار!G8+[1]مباركه!G8+[1]نطنز!G8+'[1]نجف اباد'!G8+[1]لنجان!G8+[1]گلپايگان!G8+[1]فريدونشهر!G8+[1]فريدن!G8+[1]شهرضا!G8+'[1]شاهين شهر'!G8+[1]دهاقان!G8+'[1]خور وبيابانك'!G8+[1]چادگان!G8+'[1]بوئين ومياندشت'!G8+[1]برخوار!G8+[1]كاشان!G8+[1]اردستان!G8+'[1]اران وبيد گل'!G8+'[1]خميني شهر'!G8+[1]اصفهان!G8</f>
        <v>66</v>
      </c>
      <c r="H8" s="28">
        <f>'[1]تيران وكرون'!H8+[1]فلاورجان!H8+'[1]نايين '!H8+[1]سميرم!H8+[1]خوانسار!H8+[1]مباركه!H8+[1]نطنز!H8+'[1]نجف اباد'!H8+[1]لنجان!H8+[1]گلپايگان!H8+[1]فريدونشهر!H8+[1]فريدن!H8+[1]شهرضا!H8+'[1]شاهين شهر'!H8+[1]دهاقان!H8+'[1]خور وبيابانك'!H8+[1]چادگان!H8+'[1]بوئين ومياندشت'!H8+[1]برخوار!H8+[1]كاشان!H8+[1]اردستان!H8+'[1]اران وبيد گل'!H8+'[1]خميني شهر'!H8+[1]اصفهان!H8</f>
        <v>4</v>
      </c>
      <c r="I8" s="28">
        <f>'[1]تيران وكرون'!I8+[1]فلاورجان!I8+'[1]نايين '!I8+[1]سميرم!I8+[1]خوانسار!I8+[1]مباركه!I8+[1]نطنز!I8+'[1]نجف اباد'!I8+[1]لنجان!I8+[1]گلپايگان!I8+[1]فريدونشهر!I8+[1]فريدن!I8+[1]شهرضا!I8+'[1]شاهين شهر'!I8+[1]دهاقان!I8+'[1]خور وبيابانك'!I8+[1]چادگان!I8+'[1]بوئين ومياندشت'!I8+[1]برخوار!I8+[1]كاشان!I8+[1]اردستان!I8+'[1]اران وبيد گل'!I8+'[1]خميني شهر'!I8+[1]اصفهان!I8</f>
        <v>0</v>
      </c>
      <c r="J8" s="28">
        <f>'[1]تيران وكرون'!J8+[1]فلاورجان!J8+'[1]نايين '!J8+[1]سميرم!J8+[1]خوانسار!J8+[1]مباركه!J8+[1]نطنز!J8+'[1]نجف اباد'!J8+[1]لنجان!J8+[1]گلپايگان!J8+[1]فريدونشهر!J8+[1]فريدن!J8+[1]شهرضا!J8+'[1]شاهين شهر'!J8+[1]دهاقان!J8+'[1]خور وبيابانك'!J8+[1]چادگان!J8+'[1]بوئين ومياندشت'!J8+[1]برخوار!J8+[1]كاشان!J8+[1]اردستان!J8+'[1]اران وبيد گل'!J8+'[1]خميني شهر'!J8+[1]اصفهان!J8</f>
        <v>2</v>
      </c>
      <c r="K8" s="28">
        <f>'[1]تيران وكرون'!K8+[1]فلاورجان!K8+'[1]نايين '!K8+[1]سميرم!K8+[1]خوانسار!K8+[1]مباركه!K8+[1]نطنز!K8+'[1]نجف اباد'!K8+[1]لنجان!K8+[1]گلپايگان!K8+[1]فريدونشهر!K8+[1]فريدن!K8+[1]شهرضا!K8+'[1]شاهين شهر'!K8+[1]دهاقان!K8+'[1]خور وبيابانك'!K8+[1]چادگان!K8+'[1]بوئين ومياندشت'!K8+[1]برخوار!K8+[1]كاشان!K8+[1]اردستان!K8+'[1]اران وبيد گل'!K8+'[1]خميني شهر'!K8+[1]اصفهان!K8</f>
        <v>7</v>
      </c>
      <c r="L8" s="28">
        <f>'[1]تيران وكرون'!L8+[1]فلاورجان!L8+'[1]نايين '!L8+[1]سميرم!L8+[1]خوانسار!L8+[1]مباركه!L8+[1]نطنز!L8+'[1]نجف اباد'!L8+[1]لنجان!L8+[1]گلپايگان!L8+[1]فريدونشهر!L8+[1]فريدن!L8+[1]شهرضا!L8+'[1]شاهين شهر'!L8+[1]دهاقان!L8+'[1]خور وبيابانك'!L8+[1]چادگان!L8+'[1]بوئين ومياندشت'!L8+[1]برخوار!L8+[1]كاشان!L8+[1]اردستان!L8+'[1]اران وبيد گل'!L8+'[1]خميني شهر'!L8+[1]اصفهان!L8</f>
        <v>8</v>
      </c>
      <c r="M8" s="28">
        <f>'[1]تيران وكرون'!M8+[1]فلاورجان!M8+'[1]نايين '!M8+[1]سميرم!M8+[1]خوانسار!M8+[1]مباركه!M8+[1]نطنز!M8+'[1]نجف اباد'!M8+[1]لنجان!M8+[1]گلپايگان!M8+[1]فريدونشهر!M8+[1]فريدن!M8+[1]شهرضا!M8+'[1]شاهين شهر'!M8+[1]دهاقان!M8+'[1]خور وبيابانك'!M8+[1]چادگان!M8+'[1]بوئين ومياندشت'!M8+[1]برخوار!M8+[1]كاشان!M8+[1]اردستان!M8+'[1]اران وبيد گل'!M8+'[1]خميني شهر'!M8+[1]اصفهان!M8</f>
        <v>0</v>
      </c>
      <c r="N8" s="28">
        <f>'[1]تيران وكرون'!N8+[1]فلاورجان!N8+'[1]نايين '!N8+[1]سميرم!N8+[1]خوانسار!N8+[1]مباركه!N8+[1]نطنز!N8+'[1]نجف اباد'!N8+[1]لنجان!N8+[1]گلپايگان!N8+[1]فريدونشهر!N8+[1]فريدن!N8+[1]شهرضا!N8+'[1]شاهين شهر'!N8+[1]دهاقان!N8+'[1]خور وبيابانك'!N8+[1]چادگان!N8+'[1]بوئين ومياندشت'!N8+[1]برخوار!N8+[1]كاشان!N8+[1]اردستان!N8+'[1]اران وبيد گل'!N8+'[1]خميني شهر'!N8+[1]اصفهان!N8</f>
        <v>0</v>
      </c>
      <c r="O8" s="28">
        <f>'[1]تيران وكرون'!O8+[1]فلاورجان!O8+'[1]نايين '!O8+[1]سميرم!O8+[1]خوانسار!O8+[1]مباركه!O8+[1]نطنز!O8+'[1]نجف اباد'!O8+[1]لنجان!O8+[1]گلپايگان!O8+[1]فريدونشهر!O8+[1]فريدن!O8+[1]شهرضا!O8+'[1]شاهين شهر'!O8+[1]دهاقان!O8+'[1]خور وبيابانك'!O8+[1]چادگان!O8+'[1]بوئين ومياندشت'!O8+[1]برخوار!O8+[1]كاشان!O8+[1]اردستان!O8+'[1]اران وبيد گل'!O8+'[1]خميني شهر'!O8+[1]اصفهان!O8</f>
        <v>0</v>
      </c>
      <c r="P8" s="28">
        <f>'[1]تيران وكرون'!P8+[1]فلاورجان!P8+'[1]نايين '!P8+[1]سميرم!P8+[1]خوانسار!P8+[1]مباركه!P8+[1]نطنز!P8+'[1]نجف اباد'!P8+[1]لنجان!P8+[1]گلپايگان!P8+[1]فريدونشهر!P8+[1]فريدن!P8+[1]شهرضا!P8+'[1]شاهين شهر'!P8+[1]دهاقان!P8+'[1]خور وبيابانك'!P8+[1]چادگان!P8+'[1]بوئين ومياندشت'!P8+[1]برخوار!P8+[1]كاشان!P8+[1]اردستان!P8+'[1]اران وبيد گل'!P8+'[1]خميني شهر'!P8+[1]اصفهان!P8</f>
        <v>0</v>
      </c>
      <c r="Q8" s="28">
        <f>'[1]تيران وكرون'!Q8+[1]فلاورجان!Q8+'[1]نايين '!Q8+[1]سميرم!Q8+[1]خوانسار!Q8+[1]مباركه!Q8+[1]نطنز!Q8+'[1]نجف اباد'!Q8+[1]لنجان!Q8+[1]گلپايگان!Q8+[1]فريدونشهر!Q8+[1]فريدن!Q8+[1]شهرضا!Q8+'[1]شاهين شهر'!Q8+[1]دهاقان!Q8+'[1]خور وبيابانك'!Q8+[1]چادگان!Q8+'[1]بوئين ومياندشت'!Q8+[1]برخوار!Q8+[1]كاشان!Q8+[1]اردستان!Q8+'[1]اران وبيد گل'!Q8+'[1]خميني شهر'!Q8+[1]اصفهان!Q8</f>
        <v>0</v>
      </c>
      <c r="R8" s="28">
        <f>'[1]تيران وكرون'!R8+[1]فلاورجان!R8+'[1]نايين '!R8+[1]سميرم!R8+[1]خوانسار!R8+[1]مباركه!R8+[1]نطنز!R8+'[1]نجف اباد'!R8+[1]لنجان!R8+[1]گلپايگان!R8+[1]فريدونشهر!R8+[1]فريدن!R8+[1]شهرضا!R8+'[1]شاهين شهر'!R8+[1]دهاقان!R8+'[1]خور وبيابانك'!R8+[1]چادگان!R8+'[1]بوئين ومياندشت'!R8+[1]برخوار!R8+[1]كاشان!R8+[1]اردستان!R8+'[1]اران وبيد گل'!R8+'[1]خميني شهر'!R8+[1]اصفهان!R8</f>
        <v>0</v>
      </c>
      <c r="S8" s="28">
        <f>'[1]تيران وكرون'!S8+[1]فلاورجان!S8+'[1]نايين '!S8+[1]سميرم!S8+[1]خوانسار!S8+[1]مباركه!S8+[1]نطنز!S8+'[1]نجف اباد'!S8+[1]لنجان!S8+[1]گلپايگان!S8+[1]فريدونشهر!S8+[1]فريدن!S8+[1]شهرضا!S8+'[1]شاهين شهر'!S8+[1]دهاقان!S8+'[1]خور وبيابانك'!S8+[1]چادگان!S8+'[1]بوئين ومياندشت'!S8+[1]برخوار!S8+[1]كاشان!S8+[1]اردستان!S8+'[1]اران وبيد گل'!S8+'[1]خميني شهر'!S8+[1]اصفهان!S8</f>
        <v>0</v>
      </c>
      <c r="T8" s="28">
        <f>'[1]تيران وكرون'!T8+[1]فلاورجان!T8+'[1]نايين '!T8+[1]سميرم!T8+[1]خوانسار!T8+[1]مباركه!T8+[1]نطنز!T8+'[1]نجف اباد'!T8+[1]لنجان!T8+[1]گلپايگان!T8+[1]فريدونشهر!T8+[1]فريدن!T8+[1]شهرضا!T8+'[1]شاهين شهر'!T8+[1]دهاقان!T8+'[1]خور وبيابانك'!T8+[1]چادگان!T8+'[1]بوئين ومياندشت'!T8+[1]برخوار!T8+[1]كاشان!T8+[1]اردستان!T8+'[1]اران وبيد گل'!T8+'[1]خميني شهر'!T8+[1]اصفهان!T8</f>
        <v>4</v>
      </c>
      <c r="U8" s="28">
        <f>'[1]تيران وكرون'!U8+[1]فلاورجان!U8+'[1]نايين '!U8+[1]سميرم!U8+[1]خوانسار!U8+[1]مباركه!U8+[1]نطنز!U8+'[1]نجف اباد'!U8+[1]لنجان!U8+[1]گلپايگان!U8+[1]فريدونشهر!U8+[1]فريدن!U8+[1]شهرضا!U8+'[1]شاهين شهر'!U8+[1]دهاقان!U8+'[1]خور وبيابانك'!U8+[1]چادگان!U8+'[1]بوئين ومياندشت'!U8+[1]برخوار!U8+[1]كاشان!U8+[1]اردستان!U8+'[1]اران وبيد گل'!U8+'[1]خميني شهر'!U8+[1]اصفهان!U8</f>
        <v>0</v>
      </c>
      <c r="V8" s="28">
        <f>'[1]تيران وكرون'!V8+[1]فلاورجان!V8+'[1]نايين '!V8+[1]سميرم!V8+[1]خوانسار!V8+[1]مباركه!V8+[1]نطنز!V8+'[1]نجف اباد'!V8+[1]لنجان!V8+[1]گلپايگان!V8+[1]فريدونشهر!V8+[1]فريدن!V8+[1]شهرضا!V8+'[1]شاهين شهر'!V8+[1]دهاقان!V8+'[1]خور وبيابانك'!V8+[1]چادگان!V8+'[1]بوئين ومياندشت'!V8+[1]برخوار!V8+[1]كاشان!V8+[1]اردستان!V8+'[1]اران وبيد گل'!V8+'[1]خميني شهر'!V8+[1]اصفهان!V8</f>
        <v>6</v>
      </c>
      <c r="W8" s="28">
        <f>'[1]تيران وكرون'!W8+[1]فلاورجان!W8+'[1]نايين '!W8+[1]سميرم!W8+[1]خوانسار!W8+[1]مباركه!W8+[1]نطنز!W8+'[1]نجف اباد'!W8+[1]لنجان!W8+[1]گلپايگان!W8+[1]فريدونشهر!W8+[1]فريدن!W8+[1]شهرضا!W8+'[1]شاهين شهر'!W8+[1]دهاقان!W8+'[1]خور وبيابانك'!W8+[1]چادگان!W8+'[1]بوئين ومياندشت'!W8+[1]برخوار!W8+[1]كاشان!W8+[1]اردستان!W8+'[1]اران وبيد گل'!W8+'[1]خميني شهر'!W8+[1]اصفهان!W8</f>
        <v>0</v>
      </c>
      <c r="X8" s="28">
        <f>'[1]تيران وكرون'!X8+[1]فلاورجان!X8+'[1]نايين '!X8+[1]سميرم!X8+[1]خوانسار!X8+[1]مباركه!X8+[1]نطنز!X8+'[1]نجف اباد'!X8+[1]لنجان!X8+[1]گلپايگان!X8+[1]فريدونشهر!X8+[1]فريدن!X8+[1]شهرضا!X8+'[1]شاهين شهر'!X8+[1]دهاقان!X8+'[1]خور وبيابانك'!X8+[1]چادگان!X8+'[1]بوئين ومياندشت'!X8+[1]برخوار!X8+[1]كاشان!X8+[1]اردستان!X8+'[1]اران وبيد گل'!X8+'[1]خميني شهر'!X8+[1]اصفهان!X8</f>
        <v>0</v>
      </c>
      <c r="Y8" s="28">
        <f>'[1]تيران وكرون'!Y8+[1]فلاورجان!Y8+'[1]نايين '!Y8+[1]سميرم!Y8+[1]خوانسار!Y8+[1]مباركه!Y8+[1]نطنز!Y8+'[1]نجف اباد'!Y8+[1]لنجان!Y8+[1]گلپايگان!Y8+[1]فريدونشهر!Y8+[1]فريدن!Y8+[1]شهرضا!Y8+'[1]شاهين شهر'!Y8+[1]دهاقان!Y8+'[1]خور وبيابانك'!Y8+[1]چادگان!Y8+'[1]بوئين ومياندشت'!Y8+[1]برخوار!Y8+[1]كاشان!Y8+[1]اردستان!Y8+'[1]اران وبيد گل'!Y8+'[1]خميني شهر'!Y8+[1]اصفهان!Y8</f>
        <v>0</v>
      </c>
      <c r="Z8" s="28">
        <f>'[1]تيران وكرون'!Z8+[1]فلاورجان!Z8+'[1]نايين '!Z8+[1]سميرم!Z8+[1]خوانسار!Z8+[1]مباركه!Z8+[1]نطنز!Z8+'[1]نجف اباد'!Z8+[1]لنجان!Z8+[1]گلپايگان!Z8+[1]فريدونشهر!Z8+[1]فريدن!Z8+[1]شهرضا!Z8+'[1]شاهين شهر'!Z8+[1]دهاقان!Z8+'[1]خور وبيابانك'!Z8+[1]چادگان!Z8+'[1]بوئين ومياندشت'!Z8+[1]برخوار!Z8+[1]كاشان!Z8+[1]اردستان!Z8+'[1]اران وبيد گل'!Z8+'[1]خميني شهر'!Z8+[1]اصفهان!Z8</f>
        <v>0</v>
      </c>
      <c r="AA8" s="28">
        <f>'[1]تيران وكرون'!AA8+[1]فلاورجان!AA8+'[1]نايين '!AA8+[1]سميرم!AA8+[1]خوانسار!AA8+[1]مباركه!AA8+[1]نطنز!AA8+'[1]نجف اباد'!AA8+[1]لنجان!AA8+[1]گلپايگان!AA8+[1]فريدونشهر!AA8+[1]فريدن!AA8+[1]شهرضا!AA8+'[1]شاهين شهر'!AA8+[1]دهاقان!AA8+'[1]خور وبيابانك'!AA8+[1]چادگان!AA8+'[1]بوئين ومياندشت'!AA8+[1]برخوار!AA8+[1]كاشان!AA8+[1]اردستان!AA8+'[1]اران وبيد گل'!AA8+'[1]خميني شهر'!AA8+[1]اصفهان!AA8</f>
        <v>0</v>
      </c>
      <c r="AB8" s="28">
        <f>'[1]تيران وكرون'!AB8+[1]فلاورجان!AB8+'[1]نايين '!AB8+[1]سميرم!AB8+[1]خوانسار!AB8+[1]مباركه!AB8+[1]نطنز!AB8+'[1]نجف اباد'!AB8+[1]لنجان!AB8+[1]گلپايگان!AB8+[1]فريدونشهر!AB8+[1]فريدن!AB8+[1]شهرضا!AB8+'[1]شاهين شهر'!AB8+[1]دهاقان!AB8+'[1]خور وبيابانك'!AB8+[1]چادگان!AB8+'[1]بوئين ومياندشت'!AB8+[1]برخوار!AB8+[1]كاشان!AB8+[1]اردستان!AB8+'[1]اران وبيد گل'!AB8+'[1]خميني شهر'!AB8+[1]اصفهان!AB8</f>
        <v>0</v>
      </c>
      <c r="AC8" s="28">
        <f>'[1]تيران وكرون'!AC8+[1]فلاورجان!AC8+'[1]نايين '!AC8+[1]سميرم!AC8+[1]خوانسار!AC8+[1]مباركه!AC8+[1]نطنز!AC8+'[1]نجف اباد'!AC8+[1]لنجان!AC8+[1]گلپايگان!AC8+[1]فريدونشهر!AC8+[1]فريدن!AC8+[1]شهرضا!AC8+'[1]شاهين شهر'!AC8+[1]دهاقان!AC8+'[1]خور وبيابانك'!AC8+[1]چادگان!AC8+'[1]بوئين ومياندشت'!AC8+[1]برخوار!AC8+[1]كاشان!AC8+[1]اردستان!AC8+'[1]اران وبيد گل'!AC8+'[1]خميني شهر'!AC8+[1]اصفهان!AC8</f>
        <v>0</v>
      </c>
      <c r="AD8" s="28">
        <f>'[1]تيران وكرون'!AD8+[1]فلاورجان!AD8+'[1]نايين '!AD8+[1]سميرم!AD8+[1]خوانسار!AD8+[1]مباركه!AD8+[1]نطنز!AD8+'[1]نجف اباد'!AD8+[1]لنجان!AD8+[1]گلپايگان!AD8+[1]فريدونشهر!AD8+[1]فريدن!AD8+[1]شهرضا!AD8+'[1]شاهين شهر'!AD8+[1]دهاقان!AD8+'[1]خور وبيابانك'!AD8+[1]چادگان!AD8+'[1]بوئين ومياندشت'!AD8+[1]برخوار!AD8+[1]كاشان!AD8+[1]اردستان!AD8+'[1]اران وبيد گل'!AD8+'[1]خميني شهر'!AD8+[1]اصفهان!AD8</f>
        <v>0</v>
      </c>
      <c r="AE8" s="28">
        <f>'[1]تيران وكرون'!AE8+[1]فلاورجان!AE8+'[1]نايين '!AE8+[1]سميرم!AE8+[1]خوانسار!AE8+[1]مباركه!AE8+[1]نطنز!AE8+'[1]نجف اباد'!AE8+[1]لنجان!AE8+[1]گلپايگان!AE8+[1]فريدونشهر!AE8+[1]فريدن!AE8+[1]شهرضا!AE8+'[1]شاهين شهر'!AE8+[1]دهاقان!AE8+'[1]خور وبيابانك'!AE8+[1]چادگان!AE8+'[1]بوئين ومياندشت'!AE8+[1]برخوار!AE8+[1]كاشان!AE8+[1]اردستان!AE8+'[1]اران وبيد گل'!AE8+'[1]خميني شهر'!AE8+[1]اصفهان!AE8</f>
        <v>0</v>
      </c>
      <c r="AF8" s="28">
        <f>'[1]تيران وكرون'!AF8+[1]فلاورجان!AF8+'[1]نايين '!AF8+[1]سميرم!AF8+[1]خوانسار!AF8+[1]مباركه!AF8+[1]نطنز!AF8+'[1]نجف اباد'!AF8+[1]لنجان!AF8+[1]گلپايگان!AF8+[1]فريدونشهر!AF8+[1]فريدن!AF8+[1]شهرضا!AF8+'[1]شاهين شهر'!AF8+[1]دهاقان!AF8+'[1]خور وبيابانك'!AF8+[1]چادگان!AF8+'[1]بوئين ومياندشت'!AF8+[1]برخوار!AF8+[1]كاشان!AF8+[1]اردستان!AF8+'[1]اران وبيد گل'!AF8+'[1]خميني شهر'!AF8+[1]اصفهان!AF8</f>
        <v>1</v>
      </c>
      <c r="AG8" s="28">
        <f>'[1]تيران وكرون'!AG8+[1]فلاورجان!AG8+'[1]نايين '!AG8+[1]سميرم!AG8+[1]خوانسار!AG8+[1]مباركه!AG8+[1]نطنز!AG8+'[1]نجف اباد'!AG8+[1]لنجان!AG8+[1]گلپايگان!AG8+[1]فريدونشهر!AG8+[1]فريدن!AG8+[1]شهرضا!AG8+'[1]شاهين شهر'!AG8+[1]دهاقان!AG8+'[1]خور وبيابانك'!AG8+[1]چادگان!AG8+'[1]بوئين ومياندشت'!AG8+[1]برخوار!AG8+[1]كاشان!AG8+[1]اردستان!AG8+'[1]اران وبيد گل'!AG8+'[1]خميني شهر'!AG8+[1]اصفهان!AG8</f>
        <v>1</v>
      </c>
      <c r="AH8" s="28">
        <f>'[1]تيران وكرون'!AH8+[1]فلاورجان!AH8+'[1]نايين '!AH8+[1]سميرم!AH8+[1]خوانسار!AH8+[1]مباركه!AH8+[1]نطنز!AH8+'[1]نجف اباد'!AH8+[1]لنجان!AH8+[1]گلپايگان!AH8+[1]فريدونشهر!AH8+[1]فريدن!AH8+[1]شهرضا!AH8+'[1]شاهين شهر'!AH8+[1]دهاقان!AH8+'[1]خور وبيابانك'!AH8+[1]چادگان!AH8+'[1]بوئين ومياندشت'!AH8+[1]برخوار!AH8+[1]كاشان!AH8+[1]اردستان!AH8+'[1]اران وبيد گل'!AH8+'[1]خميني شهر'!AH8+[1]اصفهان!AH8</f>
        <v>0</v>
      </c>
      <c r="AI8" s="4">
        <f t="shared" si="0"/>
        <v>2169</v>
      </c>
      <c r="AJ8" s="4"/>
      <c r="AK8" s="4"/>
      <c r="AL8" s="4"/>
      <c r="AM8" s="4"/>
      <c r="AN8" s="28">
        <f>'[1]تيران وكرون'!AN8+[1]فلاورجان!AN8+'[1]نايين '!AN8+[1]سميرم!AN8+[1]خوانسار!AN8+[1]مباركه!AN8+[1]نطنز!AN8+'[1]نجف اباد'!AN8+[1]لنجان!AN8+[1]گلپايگان!AN8+[1]فريدونشهر!AN8+[1]فريدن!AN8+[1]شهرضا!AN8+'[1]شاهين شهر'!AN8+[1]دهاقان!AN8+'[1]خور وبيابانك'!AN8+[1]چادگان!AN8+'[1]بوئين ومياندشت'!AN8+[1]برخوار!AN8+[1]كاشان!AN8+[1]اردستان!AN8+'[1]اران وبيد گل'!AN8+'[1]خميني شهر'!AN8+[1]اصفهان!AN8</f>
        <v>1060</v>
      </c>
      <c r="AO8" s="28">
        <f>'[1]تيران وكرون'!AO8+[1]فلاورجان!AO8+'[1]نايين '!AO8+[1]سميرم!AO8+[1]خوانسار!AO8+[1]مباركه!AO8+[1]نطنز!AO8+'[1]نجف اباد'!AO8+[1]لنجان!AO8+[1]گلپايگان!AO8+[1]فريدونشهر!AO8+[1]فريدن!AO8+[1]شهرضا!AO8+'[1]شاهين شهر'!AO8+[1]دهاقان!AO8+'[1]خور وبيابانك'!AO8+[1]چادگان!AO8+'[1]بوئين ومياندشت'!AO8+[1]برخوار!AO8+[1]كاشان!AO8+[1]اردستان!AO8+'[1]اران وبيد گل'!AO8+'[1]خميني شهر'!AO8+[1]اصفهان!AO8</f>
        <v>417</v>
      </c>
      <c r="AP8" s="28">
        <f>'[1]تيران وكرون'!AP8+[1]فلاورجان!AP8+'[1]نايين '!AP8+[1]سميرم!AP8+[1]خوانسار!AP8+[1]مباركه!AP8+[1]نطنز!AP8+'[1]نجف اباد'!AP8+[1]لنجان!AP8+[1]گلپايگان!AP8+[1]فريدونشهر!AP8+[1]فريدن!AP8+[1]شهرضا!AP8+'[1]شاهين شهر'!AP8+[1]دهاقان!AP8+'[1]خور وبيابانك'!AP8+[1]چادگان!AP8+'[1]بوئين ومياندشت'!AP8+[1]برخوار!AP8+[1]كاشان!AP8+[1]اردستان!AP8+'[1]اران وبيد گل'!AP8+'[1]خميني شهر'!AP8+[1]اصفهان!AP8</f>
        <v>336</v>
      </c>
      <c r="AQ8" s="28">
        <f>'[1]تيران وكرون'!AQ8+[1]فلاورجان!AQ8+'[1]نايين '!AQ8+[1]سميرم!AQ8+[1]خوانسار!AQ8+[1]مباركه!AQ8+[1]نطنز!AQ8+'[1]نجف اباد'!AQ8+[1]لنجان!AQ8+[1]گلپايگان!AQ8+[1]فريدونشهر!AQ8+[1]فريدن!AQ8+[1]شهرضا!AQ8+'[1]شاهين شهر'!AQ8+[1]دهاقان!AQ8+'[1]خور وبيابانك'!AQ8+[1]چادگان!AQ8+'[1]بوئين ومياندشت'!AQ8+[1]برخوار!AQ8+[1]كاشان!AQ8+[1]اردستان!AQ8+'[1]اران وبيد گل'!AQ8+'[1]خميني شهر'!AQ8+[1]اصفهان!AQ8</f>
        <v>356</v>
      </c>
      <c r="AR8" s="4">
        <f t="shared" si="1"/>
        <v>2169</v>
      </c>
    </row>
    <row r="9" spans="1:44">
      <c r="A9" s="3" t="s">
        <v>77</v>
      </c>
      <c r="B9" s="28">
        <f>'[1]تيران وكرون'!B9+[1]فلاورجان!B9+'[1]نايين '!B9+[1]سميرم!B9+[1]خوانسار!B9+[1]مباركه!B9+[1]نطنز!B9+'[1]نجف اباد'!B9+[1]لنجان!B9+[1]گلپايگان!B9+[1]فريدونشهر!B9+[1]فريدن!B9+[1]شهرضا!B9+'[1]شاهين شهر'!B9+[1]دهاقان!B9+'[1]خور وبيابانك'!B9+[1]چادگان!B9+'[1]بوئين ومياندشت'!B9+[1]برخوار!B9+[1]كاشان!B9+[1]اردستان!B9+'[1]اران وبيد گل'!B9+'[1]خميني شهر'!B9+[1]اصفهان!B9</f>
        <v>0</v>
      </c>
      <c r="C9" s="28">
        <f>'[1]تيران وكرون'!C9+[1]فلاورجان!C9+'[1]نايين '!C9+[1]سميرم!C9+[1]خوانسار!C9+[1]مباركه!C9+[1]نطنز!C9+'[1]نجف اباد'!C9+[1]لنجان!C9+[1]گلپايگان!C9+[1]فريدونشهر!C9+[1]فريدن!C9+[1]شهرضا!C9+'[1]شاهين شهر'!C9+[1]دهاقان!C9+'[1]خور وبيابانك'!C9+[1]چادگان!C9+'[1]بوئين ومياندشت'!C9+[1]برخوار!C9+[1]كاشان!C9+[1]اردستان!C9+'[1]اران وبيد گل'!C9+'[1]خميني شهر'!C9+[1]اصفهان!C9</f>
        <v>9</v>
      </c>
      <c r="D9" s="28">
        <f>'[1]تيران وكرون'!D9+[1]فلاورجان!D9+'[1]نايين '!D9+[1]سميرم!D9+[1]خوانسار!D9+[1]مباركه!D9+[1]نطنز!D9+'[1]نجف اباد'!D9+[1]لنجان!D9+[1]گلپايگان!D9+[1]فريدونشهر!D9+[1]فريدن!D9+[1]شهرضا!D9+'[1]شاهين شهر'!D9+[1]دهاقان!D9+'[1]خور وبيابانك'!D9+[1]چادگان!D9+'[1]بوئين ومياندشت'!D9+[1]برخوار!D9+[1]كاشان!D9+[1]اردستان!D9+'[1]اران وبيد گل'!D9+'[1]خميني شهر'!D9+[1]اصفهان!D9</f>
        <v>0</v>
      </c>
      <c r="E9" s="28">
        <f>'[1]تيران وكرون'!E9+[1]فلاورجان!E9+'[1]نايين '!E9+[1]سميرم!E9+[1]خوانسار!E9+[1]مباركه!E9+[1]نطنز!E9+'[1]نجف اباد'!E9+[1]لنجان!E9+[1]گلپايگان!E9+[1]فريدونشهر!E9+[1]فريدن!E9+[1]شهرضا!E9+'[1]شاهين شهر'!E9+[1]دهاقان!E9+'[1]خور وبيابانك'!E9+[1]چادگان!E9+'[1]بوئين ومياندشت'!E9+[1]برخوار!E9+[1]كاشان!E9+[1]اردستان!E9+'[1]اران وبيد گل'!E9+'[1]خميني شهر'!E9+[1]اصفهان!E9</f>
        <v>0</v>
      </c>
      <c r="F9" s="28">
        <f>'[1]تيران وكرون'!F9+[1]فلاورجان!F9+'[1]نايين '!F9+[1]سميرم!F9+[1]خوانسار!F9+[1]مباركه!F9+[1]نطنز!F9+'[1]نجف اباد'!F9+[1]لنجان!F9+[1]گلپايگان!F9+[1]فريدونشهر!F9+[1]فريدن!F9+[1]شهرضا!F9+'[1]شاهين شهر'!F9+[1]دهاقان!F9+'[1]خور وبيابانك'!F9+[1]چادگان!F9+'[1]بوئين ومياندشت'!F9+[1]برخوار!F9+[1]كاشان!F9+[1]اردستان!F9+'[1]اران وبيد گل'!F9+'[1]خميني شهر'!F9+[1]اصفهان!F9</f>
        <v>103</v>
      </c>
      <c r="G9" s="28">
        <f>'[1]تيران وكرون'!G9+[1]فلاورجان!G9+'[1]نايين '!G9+[1]سميرم!G9+[1]خوانسار!G9+[1]مباركه!G9+[1]نطنز!G9+'[1]نجف اباد'!G9+[1]لنجان!G9+[1]گلپايگان!G9+[1]فريدونشهر!G9+[1]فريدن!G9+[1]شهرضا!G9+'[1]شاهين شهر'!G9+[1]دهاقان!G9+'[1]خور وبيابانك'!G9+[1]چادگان!G9+'[1]بوئين ومياندشت'!G9+[1]برخوار!G9+[1]كاشان!G9+[1]اردستان!G9+'[1]اران وبيد گل'!G9+'[1]خميني شهر'!G9+[1]اصفهان!G9</f>
        <v>0</v>
      </c>
      <c r="H9" s="28">
        <f>'[1]تيران وكرون'!H9+[1]فلاورجان!H9+'[1]نايين '!H9+[1]سميرم!H9+[1]خوانسار!H9+[1]مباركه!H9+[1]نطنز!H9+'[1]نجف اباد'!H9+[1]لنجان!H9+[1]گلپايگان!H9+[1]فريدونشهر!H9+[1]فريدن!H9+[1]شهرضا!H9+'[1]شاهين شهر'!H9+[1]دهاقان!H9+'[1]خور وبيابانك'!H9+[1]چادگان!H9+'[1]بوئين ومياندشت'!H9+[1]برخوار!H9+[1]كاشان!H9+[1]اردستان!H9+'[1]اران وبيد گل'!H9+'[1]خميني شهر'!H9+[1]اصفهان!H9</f>
        <v>0</v>
      </c>
      <c r="I9" s="28">
        <f>'[1]تيران وكرون'!I9+[1]فلاورجان!I9+'[1]نايين '!I9+[1]سميرم!I9+[1]خوانسار!I9+[1]مباركه!I9+[1]نطنز!I9+'[1]نجف اباد'!I9+[1]لنجان!I9+[1]گلپايگان!I9+[1]فريدونشهر!I9+[1]فريدن!I9+[1]شهرضا!I9+'[1]شاهين شهر'!I9+[1]دهاقان!I9+'[1]خور وبيابانك'!I9+[1]چادگان!I9+'[1]بوئين ومياندشت'!I9+[1]برخوار!I9+[1]كاشان!I9+[1]اردستان!I9+'[1]اران وبيد گل'!I9+'[1]خميني شهر'!I9+[1]اصفهان!I9</f>
        <v>0</v>
      </c>
      <c r="J9" s="28">
        <f>'[1]تيران وكرون'!J9+[1]فلاورجان!J9+'[1]نايين '!J9+[1]سميرم!J9+[1]خوانسار!J9+[1]مباركه!J9+[1]نطنز!J9+'[1]نجف اباد'!J9+[1]لنجان!J9+[1]گلپايگان!J9+[1]فريدونشهر!J9+[1]فريدن!J9+[1]شهرضا!J9+'[1]شاهين شهر'!J9+[1]دهاقان!J9+'[1]خور وبيابانك'!J9+[1]چادگان!J9+'[1]بوئين ومياندشت'!J9+[1]برخوار!J9+[1]كاشان!J9+[1]اردستان!J9+'[1]اران وبيد گل'!J9+'[1]خميني شهر'!J9+[1]اصفهان!J9</f>
        <v>0</v>
      </c>
      <c r="K9" s="28">
        <f>'[1]تيران وكرون'!K9+[1]فلاورجان!K9+'[1]نايين '!K9+[1]سميرم!K9+[1]خوانسار!K9+[1]مباركه!K9+[1]نطنز!K9+'[1]نجف اباد'!K9+[1]لنجان!K9+[1]گلپايگان!K9+[1]فريدونشهر!K9+[1]فريدن!K9+[1]شهرضا!K9+'[1]شاهين شهر'!K9+[1]دهاقان!K9+'[1]خور وبيابانك'!K9+[1]چادگان!K9+'[1]بوئين ومياندشت'!K9+[1]برخوار!K9+[1]كاشان!K9+[1]اردستان!K9+'[1]اران وبيد گل'!K9+'[1]خميني شهر'!K9+[1]اصفهان!K9</f>
        <v>0</v>
      </c>
      <c r="L9" s="28">
        <f>'[1]تيران وكرون'!L9+[1]فلاورجان!L9+'[1]نايين '!L9+[1]سميرم!L9+[1]خوانسار!L9+[1]مباركه!L9+[1]نطنز!L9+'[1]نجف اباد'!L9+[1]لنجان!L9+[1]گلپايگان!L9+[1]فريدونشهر!L9+[1]فريدن!L9+[1]شهرضا!L9+'[1]شاهين شهر'!L9+[1]دهاقان!L9+'[1]خور وبيابانك'!L9+[1]چادگان!L9+'[1]بوئين ومياندشت'!L9+[1]برخوار!L9+[1]كاشان!L9+[1]اردستان!L9+'[1]اران وبيد گل'!L9+'[1]خميني شهر'!L9+[1]اصفهان!L9</f>
        <v>0</v>
      </c>
      <c r="M9" s="28">
        <f>'[1]تيران وكرون'!M9+[1]فلاورجان!M9+'[1]نايين '!M9+[1]سميرم!M9+[1]خوانسار!M9+[1]مباركه!M9+[1]نطنز!M9+'[1]نجف اباد'!M9+[1]لنجان!M9+[1]گلپايگان!M9+[1]فريدونشهر!M9+[1]فريدن!M9+[1]شهرضا!M9+'[1]شاهين شهر'!M9+[1]دهاقان!M9+'[1]خور وبيابانك'!M9+[1]چادگان!M9+'[1]بوئين ومياندشت'!M9+[1]برخوار!M9+[1]كاشان!M9+[1]اردستان!M9+'[1]اران وبيد گل'!M9+'[1]خميني شهر'!M9+[1]اصفهان!M9</f>
        <v>5</v>
      </c>
      <c r="N9" s="28">
        <f>'[1]تيران وكرون'!N9+[1]فلاورجان!N9+'[1]نايين '!N9+[1]سميرم!N9+[1]خوانسار!N9+[1]مباركه!N9+[1]نطنز!N9+'[1]نجف اباد'!N9+[1]لنجان!N9+[1]گلپايگان!N9+[1]فريدونشهر!N9+[1]فريدن!N9+[1]شهرضا!N9+'[1]شاهين شهر'!N9+[1]دهاقان!N9+'[1]خور وبيابانك'!N9+[1]چادگان!N9+'[1]بوئين ومياندشت'!N9+[1]برخوار!N9+[1]كاشان!N9+[1]اردستان!N9+'[1]اران وبيد گل'!N9+'[1]خميني شهر'!N9+[1]اصفهان!N9</f>
        <v>0</v>
      </c>
      <c r="O9" s="28">
        <f>'[1]تيران وكرون'!O9+[1]فلاورجان!O9+'[1]نايين '!O9+[1]سميرم!O9+[1]خوانسار!O9+[1]مباركه!O9+[1]نطنز!O9+'[1]نجف اباد'!O9+[1]لنجان!O9+[1]گلپايگان!O9+[1]فريدونشهر!O9+[1]فريدن!O9+[1]شهرضا!O9+'[1]شاهين شهر'!O9+[1]دهاقان!O9+'[1]خور وبيابانك'!O9+[1]چادگان!O9+'[1]بوئين ومياندشت'!O9+[1]برخوار!O9+[1]كاشان!O9+[1]اردستان!O9+'[1]اران وبيد گل'!O9+'[1]خميني شهر'!O9+[1]اصفهان!O9</f>
        <v>0</v>
      </c>
      <c r="P9" s="28">
        <f>'[1]تيران وكرون'!P9+[1]فلاورجان!P9+'[1]نايين '!P9+[1]سميرم!P9+[1]خوانسار!P9+[1]مباركه!P9+[1]نطنز!P9+'[1]نجف اباد'!P9+[1]لنجان!P9+[1]گلپايگان!P9+[1]فريدونشهر!P9+[1]فريدن!P9+[1]شهرضا!P9+'[1]شاهين شهر'!P9+[1]دهاقان!P9+'[1]خور وبيابانك'!P9+[1]چادگان!P9+'[1]بوئين ومياندشت'!P9+[1]برخوار!P9+[1]كاشان!P9+[1]اردستان!P9+'[1]اران وبيد گل'!P9+'[1]خميني شهر'!P9+[1]اصفهان!P9</f>
        <v>0</v>
      </c>
      <c r="Q9" s="28">
        <f>'[1]تيران وكرون'!Q9+[1]فلاورجان!Q9+'[1]نايين '!Q9+[1]سميرم!Q9+[1]خوانسار!Q9+[1]مباركه!Q9+[1]نطنز!Q9+'[1]نجف اباد'!Q9+[1]لنجان!Q9+[1]گلپايگان!Q9+[1]فريدونشهر!Q9+[1]فريدن!Q9+[1]شهرضا!Q9+'[1]شاهين شهر'!Q9+[1]دهاقان!Q9+'[1]خور وبيابانك'!Q9+[1]چادگان!Q9+'[1]بوئين ومياندشت'!Q9+[1]برخوار!Q9+[1]كاشان!Q9+[1]اردستان!Q9+'[1]اران وبيد گل'!Q9+'[1]خميني شهر'!Q9+[1]اصفهان!Q9</f>
        <v>0</v>
      </c>
      <c r="R9" s="28">
        <f>'[1]تيران وكرون'!R9+[1]فلاورجان!R9+'[1]نايين '!R9+[1]سميرم!R9+[1]خوانسار!R9+[1]مباركه!R9+[1]نطنز!R9+'[1]نجف اباد'!R9+[1]لنجان!R9+[1]گلپايگان!R9+[1]فريدونشهر!R9+[1]فريدن!R9+[1]شهرضا!R9+'[1]شاهين شهر'!R9+[1]دهاقان!R9+'[1]خور وبيابانك'!R9+[1]چادگان!R9+'[1]بوئين ومياندشت'!R9+[1]برخوار!R9+[1]كاشان!R9+[1]اردستان!R9+'[1]اران وبيد گل'!R9+'[1]خميني شهر'!R9+[1]اصفهان!R9</f>
        <v>0</v>
      </c>
      <c r="S9" s="28">
        <f>'[1]تيران وكرون'!S9+[1]فلاورجان!S9+'[1]نايين '!S9+[1]سميرم!S9+[1]خوانسار!S9+[1]مباركه!S9+[1]نطنز!S9+'[1]نجف اباد'!S9+[1]لنجان!S9+[1]گلپايگان!S9+[1]فريدونشهر!S9+[1]فريدن!S9+[1]شهرضا!S9+'[1]شاهين شهر'!S9+[1]دهاقان!S9+'[1]خور وبيابانك'!S9+[1]چادگان!S9+'[1]بوئين ومياندشت'!S9+[1]برخوار!S9+[1]كاشان!S9+[1]اردستان!S9+'[1]اران وبيد گل'!S9+'[1]خميني شهر'!S9+[1]اصفهان!S9</f>
        <v>0</v>
      </c>
      <c r="T9" s="28">
        <f>'[1]تيران وكرون'!T9+[1]فلاورجان!T9+'[1]نايين '!T9+[1]سميرم!T9+[1]خوانسار!T9+[1]مباركه!T9+[1]نطنز!T9+'[1]نجف اباد'!T9+[1]لنجان!T9+[1]گلپايگان!T9+[1]فريدونشهر!T9+[1]فريدن!T9+[1]شهرضا!T9+'[1]شاهين شهر'!T9+[1]دهاقان!T9+'[1]خور وبيابانك'!T9+[1]چادگان!T9+'[1]بوئين ومياندشت'!T9+[1]برخوار!T9+[1]كاشان!T9+[1]اردستان!T9+'[1]اران وبيد گل'!T9+'[1]خميني شهر'!T9+[1]اصفهان!T9</f>
        <v>0</v>
      </c>
      <c r="U9" s="28">
        <f>'[1]تيران وكرون'!U9+[1]فلاورجان!U9+'[1]نايين '!U9+[1]سميرم!U9+[1]خوانسار!U9+[1]مباركه!U9+[1]نطنز!U9+'[1]نجف اباد'!U9+[1]لنجان!U9+[1]گلپايگان!U9+[1]فريدونشهر!U9+[1]فريدن!U9+[1]شهرضا!U9+'[1]شاهين شهر'!U9+[1]دهاقان!U9+'[1]خور وبيابانك'!U9+[1]چادگان!U9+'[1]بوئين ومياندشت'!U9+[1]برخوار!U9+[1]كاشان!U9+[1]اردستان!U9+'[1]اران وبيد گل'!U9+'[1]خميني شهر'!U9+[1]اصفهان!U9</f>
        <v>0</v>
      </c>
      <c r="V9" s="28">
        <f>'[1]تيران وكرون'!V9+[1]فلاورجان!V9+'[1]نايين '!V9+[1]سميرم!V9+[1]خوانسار!V9+[1]مباركه!V9+[1]نطنز!V9+'[1]نجف اباد'!V9+[1]لنجان!V9+[1]گلپايگان!V9+[1]فريدونشهر!V9+[1]فريدن!V9+[1]شهرضا!V9+'[1]شاهين شهر'!V9+[1]دهاقان!V9+'[1]خور وبيابانك'!V9+[1]چادگان!V9+'[1]بوئين ومياندشت'!V9+[1]برخوار!V9+[1]كاشان!V9+[1]اردستان!V9+'[1]اران وبيد گل'!V9+'[1]خميني شهر'!V9+[1]اصفهان!V9</f>
        <v>0</v>
      </c>
      <c r="W9" s="28">
        <f>'[1]تيران وكرون'!W9+[1]فلاورجان!W9+'[1]نايين '!W9+[1]سميرم!W9+[1]خوانسار!W9+[1]مباركه!W9+[1]نطنز!W9+'[1]نجف اباد'!W9+[1]لنجان!W9+[1]گلپايگان!W9+[1]فريدونشهر!W9+[1]فريدن!W9+[1]شهرضا!W9+'[1]شاهين شهر'!W9+[1]دهاقان!W9+'[1]خور وبيابانك'!W9+[1]چادگان!W9+'[1]بوئين ومياندشت'!W9+[1]برخوار!W9+[1]كاشان!W9+[1]اردستان!W9+'[1]اران وبيد گل'!W9+'[1]خميني شهر'!W9+[1]اصفهان!W9</f>
        <v>0</v>
      </c>
      <c r="X9" s="28">
        <f>'[1]تيران وكرون'!X9+[1]فلاورجان!X9+'[1]نايين '!X9+[1]سميرم!X9+[1]خوانسار!X9+[1]مباركه!X9+[1]نطنز!X9+'[1]نجف اباد'!X9+[1]لنجان!X9+[1]گلپايگان!X9+[1]فريدونشهر!X9+[1]فريدن!X9+[1]شهرضا!X9+'[1]شاهين شهر'!X9+[1]دهاقان!X9+'[1]خور وبيابانك'!X9+[1]چادگان!X9+'[1]بوئين ومياندشت'!X9+[1]برخوار!X9+[1]كاشان!X9+[1]اردستان!X9+'[1]اران وبيد گل'!X9+'[1]خميني شهر'!X9+[1]اصفهان!X9</f>
        <v>0</v>
      </c>
      <c r="Y9" s="28">
        <f>'[1]تيران وكرون'!Y9+[1]فلاورجان!Y9+'[1]نايين '!Y9+[1]سميرم!Y9+[1]خوانسار!Y9+[1]مباركه!Y9+[1]نطنز!Y9+'[1]نجف اباد'!Y9+[1]لنجان!Y9+[1]گلپايگان!Y9+[1]فريدونشهر!Y9+[1]فريدن!Y9+[1]شهرضا!Y9+'[1]شاهين شهر'!Y9+[1]دهاقان!Y9+'[1]خور وبيابانك'!Y9+[1]چادگان!Y9+'[1]بوئين ومياندشت'!Y9+[1]برخوار!Y9+[1]كاشان!Y9+[1]اردستان!Y9+'[1]اران وبيد گل'!Y9+'[1]خميني شهر'!Y9+[1]اصفهان!Y9</f>
        <v>0</v>
      </c>
      <c r="Z9" s="28">
        <f>'[1]تيران وكرون'!Z9+[1]فلاورجان!Z9+'[1]نايين '!Z9+[1]سميرم!Z9+[1]خوانسار!Z9+[1]مباركه!Z9+[1]نطنز!Z9+'[1]نجف اباد'!Z9+[1]لنجان!Z9+[1]گلپايگان!Z9+[1]فريدونشهر!Z9+[1]فريدن!Z9+[1]شهرضا!Z9+'[1]شاهين شهر'!Z9+[1]دهاقان!Z9+'[1]خور وبيابانك'!Z9+[1]چادگان!Z9+'[1]بوئين ومياندشت'!Z9+[1]برخوار!Z9+[1]كاشان!Z9+[1]اردستان!Z9+'[1]اران وبيد گل'!Z9+'[1]خميني شهر'!Z9+[1]اصفهان!Z9</f>
        <v>0</v>
      </c>
      <c r="AA9" s="28">
        <f>'[1]تيران وكرون'!AA9+[1]فلاورجان!AA9+'[1]نايين '!AA9+[1]سميرم!AA9+[1]خوانسار!AA9+[1]مباركه!AA9+[1]نطنز!AA9+'[1]نجف اباد'!AA9+[1]لنجان!AA9+[1]گلپايگان!AA9+[1]فريدونشهر!AA9+[1]فريدن!AA9+[1]شهرضا!AA9+'[1]شاهين شهر'!AA9+[1]دهاقان!AA9+'[1]خور وبيابانك'!AA9+[1]چادگان!AA9+'[1]بوئين ومياندشت'!AA9+[1]برخوار!AA9+[1]كاشان!AA9+[1]اردستان!AA9+'[1]اران وبيد گل'!AA9+'[1]خميني شهر'!AA9+[1]اصفهان!AA9</f>
        <v>3</v>
      </c>
      <c r="AB9" s="28">
        <f>'[1]تيران وكرون'!AB9+[1]فلاورجان!AB9+'[1]نايين '!AB9+[1]سميرم!AB9+[1]خوانسار!AB9+[1]مباركه!AB9+[1]نطنز!AB9+'[1]نجف اباد'!AB9+[1]لنجان!AB9+[1]گلپايگان!AB9+[1]فريدونشهر!AB9+[1]فريدن!AB9+[1]شهرضا!AB9+'[1]شاهين شهر'!AB9+[1]دهاقان!AB9+'[1]خور وبيابانك'!AB9+[1]چادگان!AB9+'[1]بوئين ومياندشت'!AB9+[1]برخوار!AB9+[1]كاشان!AB9+[1]اردستان!AB9+'[1]اران وبيد گل'!AB9+'[1]خميني شهر'!AB9+[1]اصفهان!AB9</f>
        <v>0</v>
      </c>
      <c r="AC9" s="28">
        <f>'[1]تيران وكرون'!AC9+[1]فلاورجان!AC9+'[1]نايين '!AC9+[1]سميرم!AC9+[1]خوانسار!AC9+[1]مباركه!AC9+[1]نطنز!AC9+'[1]نجف اباد'!AC9+[1]لنجان!AC9+[1]گلپايگان!AC9+[1]فريدونشهر!AC9+[1]فريدن!AC9+[1]شهرضا!AC9+'[1]شاهين شهر'!AC9+[1]دهاقان!AC9+'[1]خور وبيابانك'!AC9+[1]چادگان!AC9+'[1]بوئين ومياندشت'!AC9+[1]برخوار!AC9+[1]كاشان!AC9+[1]اردستان!AC9+'[1]اران وبيد گل'!AC9+'[1]خميني شهر'!AC9+[1]اصفهان!AC9</f>
        <v>0</v>
      </c>
      <c r="AD9" s="28">
        <f>'[1]تيران وكرون'!AD9+[1]فلاورجان!AD9+'[1]نايين '!AD9+[1]سميرم!AD9+[1]خوانسار!AD9+[1]مباركه!AD9+[1]نطنز!AD9+'[1]نجف اباد'!AD9+[1]لنجان!AD9+[1]گلپايگان!AD9+[1]فريدونشهر!AD9+[1]فريدن!AD9+[1]شهرضا!AD9+'[1]شاهين شهر'!AD9+[1]دهاقان!AD9+'[1]خور وبيابانك'!AD9+[1]چادگان!AD9+'[1]بوئين ومياندشت'!AD9+[1]برخوار!AD9+[1]كاشان!AD9+[1]اردستان!AD9+'[1]اران وبيد گل'!AD9+'[1]خميني شهر'!AD9+[1]اصفهان!AD9</f>
        <v>0</v>
      </c>
      <c r="AE9" s="28">
        <f>'[1]تيران وكرون'!AE9+[1]فلاورجان!AE9+'[1]نايين '!AE9+[1]سميرم!AE9+[1]خوانسار!AE9+[1]مباركه!AE9+[1]نطنز!AE9+'[1]نجف اباد'!AE9+[1]لنجان!AE9+[1]گلپايگان!AE9+[1]فريدونشهر!AE9+[1]فريدن!AE9+[1]شهرضا!AE9+'[1]شاهين شهر'!AE9+[1]دهاقان!AE9+'[1]خور وبيابانك'!AE9+[1]چادگان!AE9+'[1]بوئين ومياندشت'!AE9+[1]برخوار!AE9+[1]كاشان!AE9+[1]اردستان!AE9+'[1]اران وبيد گل'!AE9+'[1]خميني شهر'!AE9+[1]اصفهان!AE9</f>
        <v>0</v>
      </c>
      <c r="AF9" s="28">
        <f>'[1]تيران وكرون'!AF9+[1]فلاورجان!AF9+'[1]نايين '!AF9+[1]سميرم!AF9+[1]خوانسار!AF9+[1]مباركه!AF9+[1]نطنز!AF9+'[1]نجف اباد'!AF9+[1]لنجان!AF9+[1]گلپايگان!AF9+[1]فريدونشهر!AF9+[1]فريدن!AF9+[1]شهرضا!AF9+'[1]شاهين شهر'!AF9+[1]دهاقان!AF9+'[1]خور وبيابانك'!AF9+[1]چادگان!AF9+'[1]بوئين ومياندشت'!AF9+[1]برخوار!AF9+[1]كاشان!AF9+[1]اردستان!AF9+'[1]اران وبيد گل'!AF9+'[1]خميني شهر'!AF9+[1]اصفهان!AF9</f>
        <v>0</v>
      </c>
      <c r="AG9" s="28">
        <f>'[1]تيران وكرون'!AG9+[1]فلاورجان!AG9+'[1]نايين '!AG9+[1]سميرم!AG9+[1]خوانسار!AG9+[1]مباركه!AG9+[1]نطنز!AG9+'[1]نجف اباد'!AG9+[1]لنجان!AG9+[1]گلپايگان!AG9+[1]فريدونشهر!AG9+[1]فريدن!AG9+[1]شهرضا!AG9+'[1]شاهين شهر'!AG9+[1]دهاقان!AG9+'[1]خور وبيابانك'!AG9+[1]چادگان!AG9+'[1]بوئين ومياندشت'!AG9+[1]برخوار!AG9+[1]كاشان!AG9+[1]اردستان!AG9+'[1]اران وبيد گل'!AG9+'[1]خميني شهر'!AG9+[1]اصفهان!AG9</f>
        <v>0</v>
      </c>
      <c r="AH9" s="28">
        <f>'[1]تيران وكرون'!AH9+[1]فلاورجان!AH9+'[1]نايين '!AH9+[1]سميرم!AH9+[1]خوانسار!AH9+[1]مباركه!AH9+[1]نطنز!AH9+'[1]نجف اباد'!AH9+[1]لنجان!AH9+[1]گلپايگان!AH9+[1]فريدونشهر!AH9+[1]فريدن!AH9+[1]شهرضا!AH9+'[1]شاهين شهر'!AH9+[1]دهاقان!AH9+'[1]خور وبيابانك'!AH9+[1]چادگان!AH9+'[1]بوئين ومياندشت'!AH9+[1]برخوار!AH9+[1]كاشان!AH9+[1]اردستان!AH9+'[1]اران وبيد گل'!AH9+'[1]خميني شهر'!AH9+[1]اصفهان!AH9</f>
        <v>0</v>
      </c>
      <c r="AI9" s="4">
        <f t="shared" si="0"/>
        <v>120</v>
      </c>
      <c r="AJ9" s="4"/>
      <c r="AK9" s="4"/>
      <c r="AL9" s="4"/>
      <c r="AM9" s="4"/>
      <c r="AN9" s="28">
        <f>'[1]تيران وكرون'!AN9+[1]فلاورجان!AN9+'[1]نايين '!AN9+[1]سميرم!AN9+[1]خوانسار!AN9+[1]مباركه!AN9+[1]نطنز!AN9+'[1]نجف اباد'!AN9+[1]لنجان!AN9+[1]گلپايگان!AN9+[1]فريدونشهر!AN9+[1]فريدن!AN9+[1]شهرضا!AN9+'[1]شاهين شهر'!AN9+[1]دهاقان!AN9+'[1]خور وبيابانك'!AN9+[1]چادگان!AN9+'[1]بوئين ومياندشت'!AN9+[1]برخوار!AN9+[1]كاشان!AN9+[1]اردستان!AN9+'[1]اران وبيد گل'!AN9+'[1]خميني شهر'!AN9+[1]اصفهان!AN9</f>
        <v>111</v>
      </c>
      <c r="AO9" s="28">
        <f>'[1]تيران وكرون'!AO9+[1]فلاورجان!AO9+'[1]نايين '!AO9+[1]سميرم!AO9+[1]خوانسار!AO9+[1]مباركه!AO9+[1]نطنز!AO9+'[1]نجف اباد'!AO9+[1]لنجان!AO9+[1]گلپايگان!AO9+[1]فريدونشهر!AO9+[1]فريدن!AO9+[1]شهرضا!AO9+'[1]شاهين شهر'!AO9+[1]دهاقان!AO9+'[1]خور وبيابانك'!AO9+[1]چادگان!AO9+'[1]بوئين ومياندشت'!AO9+[1]برخوار!AO9+[1]كاشان!AO9+[1]اردستان!AO9+'[1]اران وبيد گل'!AO9+'[1]خميني شهر'!AO9+[1]اصفهان!AO9</f>
        <v>9</v>
      </c>
      <c r="AP9" s="28">
        <f>'[1]تيران وكرون'!AP9+[1]فلاورجان!AP9+'[1]نايين '!AP9+[1]سميرم!AP9+[1]خوانسار!AP9+[1]مباركه!AP9+[1]نطنز!AP9+'[1]نجف اباد'!AP9+[1]لنجان!AP9+[1]گلپايگان!AP9+[1]فريدونشهر!AP9+[1]فريدن!AP9+[1]شهرضا!AP9+'[1]شاهين شهر'!AP9+[1]دهاقان!AP9+'[1]خور وبيابانك'!AP9+[1]چادگان!AP9+'[1]بوئين ومياندشت'!AP9+[1]برخوار!AP9+[1]كاشان!AP9+[1]اردستان!AP9+'[1]اران وبيد گل'!AP9+'[1]خميني شهر'!AP9+[1]اصفهان!AP9</f>
        <v>0</v>
      </c>
      <c r="AQ9" s="28">
        <f>'[1]تيران وكرون'!AQ9+[1]فلاورجان!AQ9+'[1]نايين '!AQ9+[1]سميرم!AQ9+[1]خوانسار!AQ9+[1]مباركه!AQ9+[1]نطنز!AQ9+'[1]نجف اباد'!AQ9+[1]لنجان!AQ9+[1]گلپايگان!AQ9+[1]فريدونشهر!AQ9+[1]فريدن!AQ9+[1]شهرضا!AQ9+'[1]شاهين شهر'!AQ9+[1]دهاقان!AQ9+'[1]خور وبيابانك'!AQ9+[1]چادگان!AQ9+'[1]بوئين ومياندشت'!AQ9+[1]برخوار!AQ9+[1]كاشان!AQ9+[1]اردستان!AQ9+'[1]اران وبيد گل'!AQ9+'[1]خميني شهر'!AQ9+[1]اصفهان!AQ9</f>
        <v>0</v>
      </c>
      <c r="AR9" s="28">
        <f>SUM(AN9:AQ9)</f>
        <v>120</v>
      </c>
    </row>
    <row r="10" spans="1:44" ht="18">
      <c r="A10" s="29" t="s">
        <v>78</v>
      </c>
      <c r="B10" s="28">
        <f>'[1]تيران وكرون'!B10+[1]فلاورجان!B10+'[1]نايين '!B10+[1]سميرم!B10+[1]خوانسار!B10+[1]مباركه!B10+[1]نطنز!B10+'[1]نجف اباد'!B10+[1]لنجان!B10+[1]گلپايگان!B10+[1]فريدونشهر!B10+[1]فريدن!B10+[1]شهرضا!B10+'[1]شاهين شهر'!B10+[1]دهاقان!B10+'[1]خور وبيابانك'!B10+[1]چادگان!B10+'[1]بوئين ومياندشت'!B10+[1]برخوار!B10+[1]كاشان!B10+[1]اردستان!B10+'[1]اران وبيد گل'!B10+'[1]خميني شهر'!B10+[1]اصفهان!B10</f>
        <v>0</v>
      </c>
      <c r="C10" s="28">
        <f>'[1]تيران وكرون'!C10+[1]فلاورجان!C10+'[1]نايين '!C10+[1]سميرم!C10+[1]خوانسار!C10+[1]مباركه!C10+[1]نطنز!C10+'[1]نجف اباد'!C10+[1]لنجان!C10+[1]گلپايگان!C10+[1]فريدونشهر!C10+[1]فريدن!C10+[1]شهرضا!C10+'[1]شاهين شهر'!C10+[1]دهاقان!C10+'[1]خور وبيابانك'!C10+[1]چادگان!C10+'[1]بوئين ومياندشت'!C10+[1]برخوار!C10+[1]كاشان!C10+[1]اردستان!C10+'[1]اران وبيد گل'!C10+'[1]خميني شهر'!C10+[1]اصفهان!C10</f>
        <v>0</v>
      </c>
      <c r="D10" s="28">
        <f>'[1]تيران وكرون'!D10+[1]فلاورجان!D10+'[1]نايين '!D10+[1]سميرم!D10+[1]خوانسار!D10+[1]مباركه!D10+[1]نطنز!D10+'[1]نجف اباد'!D10+[1]لنجان!D10+[1]گلپايگان!D10+[1]فريدونشهر!D10+[1]فريدن!D10+[1]شهرضا!D10+'[1]شاهين شهر'!D10+[1]دهاقان!D10+'[1]خور وبيابانك'!D10+[1]چادگان!D10+'[1]بوئين ومياندشت'!D10+[1]برخوار!D10+[1]كاشان!D10+[1]اردستان!D10+'[1]اران وبيد گل'!D10+'[1]خميني شهر'!D10+[1]اصفهان!D10</f>
        <v>19</v>
      </c>
      <c r="E10" s="28">
        <f>'[1]تيران وكرون'!E10+[1]فلاورجان!E10+'[1]نايين '!E10+[1]سميرم!E10+[1]خوانسار!E10+[1]مباركه!E10+[1]نطنز!E10+'[1]نجف اباد'!E10+[1]لنجان!E10+[1]گلپايگان!E10+[1]فريدونشهر!E10+[1]فريدن!E10+[1]شهرضا!E10+'[1]شاهين شهر'!E10+[1]دهاقان!E10+'[1]خور وبيابانك'!E10+[1]چادگان!E10+'[1]بوئين ومياندشت'!E10+[1]برخوار!E10+[1]كاشان!E10+[1]اردستان!E10+'[1]اران وبيد گل'!E10+'[1]خميني شهر'!E10+[1]اصفهان!E10</f>
        <v>0</v>
      </c>
      <c r="F10" s="28">
        <f>'[1]تيران وكرون'!F10+[1]فلاورجان!F10+'[1]نايين '!F10+[1]سميرم!F10+[1]خوانسار!F10+[1]مباركه!F10+[1]نطنز!F10+'[1]نجف اباد'!F10+[1]لنجان!F10+[1]گلپايگان!F10+[1]فريدونشهر!F10+[1]فريدن!F10+[1]شهرضا!F10+'[1]شاهين شهر'!F10+[1]دهاقان!F10+'[1]خور وبيابانك'!F10+[1]چادگان!F10+'[1]بوئين ومياندشت'!F10+[1]برخوار!F10+[1]كاشان!F10+[1]اردستان!F10+'[1]اران وبيد گل'!F10+'[1]خميني شهر'!F10+[1]اصفهان!F10</f>
        <v>23</v>
      </c>
      <c r="G10" s="28">
        <f>'[1]تيران وكرون'!G10+[1]فلاورجان!G10+'[1]نايين '!G10+[1]سميرم!G10+[1]خوانسار!G10+[1]مباركه!G10+[1]نطنز!G10+'[1]نجف اباد'!G10+[1]لنجان!G10+[1]گلپايگان!G10+[1]فريدونشهر!G10+[1]فريدن!G10+[1]شهرضا!G10+'[1]شاهين شهر'!G10+[1]دهاقان!G10+'[1]خور وبيابانك'!G10+[1]چادگان!G10+'[1]بوئين ومياندشت'!G10+[1]برخوار!G10+[1]كاشان!G10+[1]اردستان!G10+'[1]اران وبيد گل'!G10+'[1]خميني شهر'!G10+[1]اصفهان!G10</f>
        <v>0</v>
      </c>
      <c r="H10" s="28">
        <f>'[1]تيران وكرون'!H10+[1]فلاورجان!H10+'[1]نايين '!H10+[1]سميرم!H10+[1]خوانسار!H10+[1]مباركه!H10+[1]نطنز!H10+'[1]نجف اباد'!H10+[1]لنجان!H10+[1]گلپايگان!H10+[1]فريدونشهر!H10+[1]فريدن!H10+[1]شهرضا!H10+'[1]شاهين شهر'!H10+[1]دهاقان!H10+'[1]خور وبيابانك'!H10+[1]چادگان!H10+'[1]بوئين ومياندشت'!H10+[1]برخوار!H10+[1]كاشان!H10+[1]اردستان!H10+'[1]اران وبيد گل'!H10+'[1]خميني شهر'!H10+[1]اصفهان!H10</f>
        <v>21</v>
      </c>
      <c r="I10" s="28">
        <f>'[1]تيران وكرون'!I10+[1]فلاورجان!I10+'[1]نايين '!I10+[1]سميرم!I10+[1]خوانسار!I10+[1]مباركه!I10+[1]نطنز!I10+'[1]نجف اباد'!I10+[1]لنجان!I10+[1]گلپايگان!I10+[1]فريدونشهر!I10+[1]فريدن!I10+[1]شهرضا!I10+'[1]شاهين شهر'!I10+[1]دهاقان!I10+'[1]خور وبيابانك'!I10+[1]چادگان!I10+'[1]بوئين ومياندشت'!I10+[1]برخوار!I10+[1]كاشان!I10+[1]اردستان!I10+'[1]اران وبيد گل'!I10+'[1]خميني شهر'!I10+[1]اصفهان!I10</f>
        <v>0</v>
      </c>
      <c r="J10" s="28">
        <f>'[1]تيران وكرون'!J10+[1]فلاورجان!J10+'[1]نايين '!J10+[1]سميرم!J10+[1]خوانسار!J10+[1]مباركه!J10+[1]نطنز!J10+'[1]نجف اباد'!J10+[1]لنجان!J10+[1]گلپايگان!J10+[1]فريدونشهر!J10+[1]فريدن!J10+[1]شهرضا!J10+'[1]شاهين شهر'!J10+[1]دهاقان!J10+'[1]خور وبيابانك'!J10+[1]چادگان!J10+'[1]بوئين ومياندشت'!J10+[1]برخوار!J10+[1]كاشان!J10+[1]اردستان!J10+'[1]اران وبيد گل'!J10+'[1]خميني شهر'!J10+[1]اصفهان!J10</f>
        <v>0</v>
      </c>
      <c r="K10" s="28">
        <f>'[1]تيران وكرون'!K10+[1]فلاورجان!K10+'[1]نايين '!K10+[1]سميرم!K10+[1]خوانسار!K10+[1]مباركه!K10+[1]نطنز!K10+'[1]نجف اباد'!K10+[1]لنجان!K10+[1]گلپايگان!K10+[1]فريدونشهر!K10+[1]فريدن!K10+[1]شهرضا!K10+'[1]شاهين شهر'!K10+[1]دهاقان!K10+'[1]خور وبيابانك'!K10+[1]چادگان!K10+'[1]بوئين ومياندشت'!K10+[1]برخوار!K10+[1]كاشان!K10+[1]اردستان!K10+'[1]اران وبيد گل'!K10+'[1]خميني شهر'!K10+[1]اصفهان!K10</f>
        <v>0</v>
      </c>
      <c r="L10" s="28">
        <f>'[1]تيران وكرون'!L10+[1]فلاورجان!L10+'[1]نايين '!L10+[1]سميرم!L10+[1]خوانسار!L10+[1]مباركه!L10+[1]نطنز!L10+'[1]نجف اباد'!L10+[1]لنجان!L10+[1]گلپايگان!L10+[1]فريدونشهر!L10+[1]فريدن!L10+[1]شهرضا!L10+'[1]شاهين شهر'!L10+[1]دهاقان!L10+'[1]خور وبيابانك'!L10+[1]چادگان!L10+'[1]بوئين ومياندشت'!L10+[1]برخوار!L10+[1]كاشان!L10+[1]اردستان!L10+'[1]اران وبيد گل'!L10+'[1]خميني شهر'!L10+[1]اصفهان!L10</f>
        <v>0</v>
      </c>
      <c r="M10" s="28">
        <f>'[1]تيران وكرون'!M10+[1]فلاورجان!M10+'[1]نايين '!M10+[1]سميرم!M10+[1]خوانسار!M10+[1]مباركه!M10+[1]نطنز!M10+'[1]نجف اباد'!M10+[1]لنجان!M10+[1]گلپايگان!M10+[1]فريدونشهر!M10+[1]فريدن!M10+[1]شهرضا!M10+'[1]شاهين شهر'!M10+[1]دهاقان!M10+'[1]خور وبيابانك'!M10+[1]چادگان!M10+'[1]بوئين ومياندشت'!M10+[1]برخوار!M10+[1]كاشان!M10+[1]اردستان!M10+'[1]اران وبيد گل'!M10+'[1]خميني شهر'!M10+[1]اصفهان!M10</f>
        <v>8</v>
      </c>
      <c r="N10" s="28">
        <f>'[1]تيران وكرون'!N10+[1]فلاورجان!N10+'[1]نايين '!N10+[1]سميرم!N10+[1]خوانسار!N10+[1]مباركه!N10+[1]نطنز!N10+'[1]نجف اباد'!N10+[1]لنجان!N10+[1]گلپايگان!N10+[1]فريدونشهر!N10+[1]فريدن!N10+[1]شهرضا!N10+'[1]شاهين شهر'!N10+[1]دهاقان!N10+'[1]خور وبيابانك'!N10+[1]چادگان!N10+'[1]بوئين ومياندشت'!N10+[1]برخوار!N10+[1]كاشان!N10+[1]اردستان!N10+'[1]اران وبيد گل'!N10+'[1]خميني شهر'!N10+[1]اصفهان!N10</f>
        <v>0</v>
      </c>
      <c r="O10" s="28">
        <f>'[1]تيران وكرون'!O10+[1]فلاورجان!O10+'[1]نايين '!O10+[1]سميرم!O10+[1]خوانسار!O10+[1]مباركه!O10+[1]نطنز!O10+'[1]نجف اباد'!O10+[1]لنجان!O10+[1]گلپايگان!O10+[1]فريدونشهر!O10+[1]فريدن!O10+[1]شهرضا!O10+'[1]شاهين شهر'!O10+[1]دهاقان!O10+'[1]خور وبيابانك'!O10+[1]چادگان!O10+'[1]بوئين ومياندشت'!O10+[1]برخوار!O10+[1]كاشان!O10+[1]اردستان!O10+'[1]اران وبيد گل'!O10+'[1]خميني شهر'!O10+[1]اصفهان!O10</f>
        <v>0</v>
      </c>
      <c r="P10" s="28">
        <f>'[1]تيران وكرون'!P10+[1]فلاورجان!P10+'[1]نايين '!P10+[1]سميرم!P10+[1]خوانسار!P10+[1]مباركه!P10+[1]نطنز!P10+'[1]نجف اباد'!P10+[1]لنجان!P10+[1]گلپايگان!P10+[1]فريدونشهر!P10+[1]فريدن!P10+[1]شهرضا!P10+'[1]شاهين شهر'!P10+[1]دهاقان!P10+'[1]خور وبيابانك'!P10+[1]چادگان!P10+'[1]بوئين ومياندشت'!P10+[1]برخوار!P10+[1]كاشان!P10+[1]اردستان!P10+'[1]اران وبيد گل'!P10+'[1]خميني شهر'!P10+[1]اصفهان!P10</f>
        <v>0</v>
      </c>
      <c r="Q10" s="28">
        <f>'[1]تيران وكرون'!Q10+[1]فلاورجان!Q10+'[1]نايين '!Q10+[1]سميرم!Q10+[1]خوانسار!Q10+[1]مباركه!Q10+[1]نطنز!Q10+'[1]نجف اباد'!Q10+[1]لنجان!Q10+[1]گلپايگان!Q10+[1]فريدونشهر!Q10+[1]فريدن!Q10+[1]شهرضا!Q10+'[1]شاهين شهر'!Q10+[1]دهاقان!Q10+'[1]خور وبيابانك'!Q10+[1]چادگان!Q10+'[1]بوئين ومياندشت'!Q10+[1]برخوار!Q10+[1]كاشان!Q10+[1]اردستان!Q10+'[1]اران وبيد گل'!Q10+'[1]خميني شهر'!Q10+[1]اصفهان!Q10</f>
        <v>0</v>
      </c>
      <c r="R10" s="28">
        <f>'[1]تيران وكرون'!R10+[1]فلاورجان!R10+'[1]نايين '!R10+[1]سميرم!R10+[1]خوانسار!R10+[1]مباركه!R10+[1]نطنز!R10+'[1]نجف اباد'!R10+[1]لنجان!R10+[1]گلپايگان!R10+[1]فريدونشهر!R10+[1]فريدن!R10+[1]شهرضا!R10+'[1]شاهين شهر'!R10+[1]دهاقان!R10+'[1]خور وبيابانك'!R10+[1]چادگان!R10+'[1]بوئين ومياندشت'!R10+[1]برخوار!R10+[1]كاشان!R10+[1]اردستان!R10+'[1]اران وبيد گل'!R10+'[1]خميني شهر'!R10+[1]اصفهان!R10</f>
        <v>0</v>
      </c>
      <c r="S10" s="28">
        <f>'[1]تيران وكرون'!S10+[1]فلاورجان!S10+'[1]نايين '!S10+[1]سميرم!S10+[1]خوانسار!S10+[1]مباركه!S10+[1]نطنز!S10+'[1]نجف اباد'!S10+[1]لنجان!S10+[1]گلپايگان!S10+[1]فريدونشهر!S10+[1]فريدن!S10+[1]شهرضا!S10+'[1]شاهين شهر'!S10+[1]دهاقان!S10+'[1]خور وبيابانك'!S10+[1]چادگان!S10+'[1]بوئين ومياندشت'!S10+[1]برخوار!S10+[1]كاشان!S10+[1]اردستان!S10+'[1]اران وبيد گل'!S10+'[1]خميني شهر'!S10+[1]اصفهان!S10</f>
        <v>1</v>
      </c>
      <c r="T10" s="28">
        <f>'[1]تيران وكرون'!T10+[1]فلاورجان!T10+'[1]نايين '!T10+[1]سميرم!T10+[1]خوانسار!T10+[1]مباركه!T10+[1]نطنز!T10+'[1]نجف اباد'!T10+[1]لنجان!T10+[1]گلپايگان!T10+[1]فريدونشهر!T10+[1]فريدن!T10+[1]شهرضا!T10+'[1]شاهين شهر'!T10+[1]دهاقان!T10+'[1]خور وبيابانك'!T10+[1]چادگان!T10+'[1]بوئين ومياندشت'!T10+[1]برخوار!T10+[1]كاشان!T10+[1]اردستان!T10+'[1]اران وبيد گل'!T10+'[1]خميني شهر'!T10+[1]اصفهان!T10</f>
        <v>0</v>
      </c>
      <c r="U10" s="28">
        <f>'[1]تيران وكرون'!U10+[1]فلاورجان!U10+'[1]نايين '!U10+[1]سميرم!U10+[1]خوانسار!U10+[1]مباركه!U10+[1]نطنز!U10+'[1]نجف اباد'!U10+[1]لنجان!U10+[1]گلپايگان!U10+[1]فريدونشهر!U10+[1]فريدن!U10+[1]شهرضا!U10+'[1]شاهين شهر'!U10+[1]دهاقان!U10+'[1]خور وبيابانك'!U10+[1]چادگان!U10+'[1]بوئين ومياندشت'!U10+[1]برخوار!U10+[1]كاشان!U10+[1]اردستان!U10+'[1]اران وبيد گل'!U10+'[1]خميني شهر'!U10+[1]اصفهان!U10</f>
        <v>0</v>
      </c>
      <c r="V10" s="28">
        <f>'[1]تيران وكرون'!V10+[1]فلاورجان!V10+'[1]نايين '!V10+[1]سميرم!V10+[1]خوانسار!V10+[1]مباركه!V10+[1]نطنز!V10+'[1]نجف اباد'!V10+[1]لنجان!V10+[1]گلپايگان!V10+[1]فريدونشهر!V10+[1]فريدن!V10+[1]شهرضا!V10+'[1]شاهين شهر'!V10+[1]دهاقان!V10+'[1]خور وبيابانك'!V10+[1]چادگان!V10+'[1]بوئين ومياندشت'!V10+[1]برخوار!V10+[1]كاشان!V10+[1]اردستان!V10+'[1]اران وبيد گل'!V10+'[1]خميني شهر'!V10+[1]اصفهان!V10</f>
        <v>0</v>
      </c>
      <c r="W10" s="28">
        <f>'[1]تيران وكرون'!W10+[1]فلاورجان!W10+'[1]نايين '!W10+[1]سميرم!W10+[1]خوانسار!W10+[1]مباركه!W10+[1]نطنز!W10+'[1]نجف اباد'!W10+[1]لنجان!W10+[1]گلپايگان!W10+[1]فريدونشهر!W10+[1]فريدن!W10+[1]شهرضا!W10+'[1]شاهين شهر'!W10+[1]دهاقان!W10+'[1]خور وبيابانك'!W10+[1]چادگان!W10+'[1]بوئين ومياندشت'!W10+[1]برخوار!W10+[1]كاشان!W10+[1]اردستان!W10+'[1]اران وبيد گل'!W10+'[1]خميني شهر'!W10+[1]اصفهان!W10</f>
        <v>0</v>
      </c>
      <c r="X10" s="28">
        <f>'[1]تيران وكرون'!X10+[1]فلاورجان!X10+'[1]نايين '!X10+[1]سميرم!X10+[1]خوانسار!X10+[1]مباركه!X10+[1]نطنز!X10+'[1]نجف اباد'!X10+[1]لنجان!X10+[1]گلپايگان!X10+[1]فريدونشهر!X10+[1]فريدن!X10+[1]شهرضا!X10+'[1]شاهين شهر'!X10+[1]دهاقان!X10+'[1]خور وبيابانك'!X10+[1]چادگان!X10+'[1]بوئين ومياندشت'!X10+[1]برخوار!X10+[1]كاشان!X10+[1]اردستان!X10+'[1]اران وبيد گل'!X10+'[1]خميني شهر'!X10+[1]اصفهان!X10</f>
        <v>0</v>
      </c>
      <c r="Y10" s="28">
        <f>'[1]تيران وكرون'!Y10+[1]فلاورجان!Y10+'[1]نايين '!Y10+[1]سميرم!Y10+[1]خوانسار!Y10+[1]مباركه!Y10+[1]نطنز!Y10+'[1]نجف اباد'!Y10+[1]لنجان!Y10+[1]گلپايگان!Y10+[1]فريدونشهر!Y10+[1]فريدن!Y10+[1]شهرضا!Y10+'[1]شاهين شهر'!Y10+[1]دهاقان!Y10+'[1]خور وبيابانك'!Y10+[1]چادگان!Y10+'[1]بوئين ومياندشت'!Y10+[1]برخوار!Y10+[1]كاشان!Y10+[1]اردستان!Y10+'[1]اران وبيد گل'!Y10+'[1]خميني شهر'!Y10+[1]اصفهان!Y10</f>
        <v>0</v>
      </c>
      <c r="Z10" s="28">
        <f>'[1]تيران وكرون'!Z10+[1]فلاورجان!Z10+'[1]نايين '!Z10+[1]سميرم!Z10+[1]خوانسار!Z10+[1]مباركه!Z10+[1]نطنز!Z10+'[1]نجف اباد'!Z10+[1]لنجان!Z10+[1]گلپايگان!Z10+[1]فريدونشهر!Z10+[1]فريدن!Z10+[1]شهرضا!Z10+'[1]شاهين شهر'!Z10+[1]دهاقان!Z10+'[1]خور وبيابانك'!Z10+[1]چادگان!Z10+'[1]بوئين ومياندشت'!Z10+[1]برخوار!Z10+[1]كاشان!Z10+[1]اردستان!Z10+'[1]اران وبيد گل'!Z10+'[1]خميني شهر'!Z10+[1]اصفهان!Z10</f>
        <v>0</v>
      </c>
      <c r="AA10" s="28">
        <f>'[1]تيران وكرون'!AA10+[1]فلاورجان!AA10+'[1]نايين '!AA10+[1]سميرم!AA10+[1]خوانسار!AA10+[1]مباركه!AA10+[1]نطنز!AA10+'[1]نجف اباد'!AA10+[1]لنجان!AA10+[1]گلپايگان!AA10+[1]فريدونشهر!AA10+[1]فريدن!AA10+[1]شهرضا!AA10+'[1]شاهين شهر'!AA10+[1]دهاقان!AA10+'[1]خور وبيابانك'!AA10+[1]چادگان!AA10+'[1]بوئين ومياندشت'!AA10+[1]برخوار!AA10+[1]كاشان!AA10+[1]اردستان!AA10+'[1]اران وبيد گل'!AA10+'[1]خميني شهر'!AA10+[1]اصفهان!AA10</f>
        <v>1</v>
      </c>
      <c r="AB10" s="28">
        <f>'[1]تيران وكرون'!AB10+[1]فلاورجان!AB10+'[1]نايين '!AB10+[1]سميرم!AB10+[1]خوانسار!AB10+[1]مباركه!AB10+[1]نطنز!AB10+'[1]نجف اباد'!AB10+[1]لنجان!AB10+[1]گلپايگان!AB10+[1]فريدونشهر!AB10+[1]فريدن!AB10+[1]شهرضا!AB10+'[1]شاهين شهر'!AB10+[1]دهاقان!AB10+'[1]خور وبيابانك'!AB10+[1]چادگان!AB10+'[1]بوئين ومياندشت'!AB10+[1]برخوار!AB10+[1]كاشان!AB10+[1]اردستان!AB10+'[1]اران وبيد گل'!AB10+'[1]خميني شهر'!AB10+[1]اصفهان!AB10</f>
        <v>0</v>
      </c>
      <c r="AC10" s="28">
        <f>'[1]تيران وكرون'!AC10+[1]فلاورجان!AC10+'[1]نايين '!AC10+[1]سميرم!AC10+[1]خوانسار!AC10+[1]مباركه!AC10+[1]نطنز!AC10+'[1]نجف اباد'!AC10+[1]لنجان!AC10+[1]گلپايگان!AC10+[1]فريدونشهر!AC10+[1]فريدن!AC10+[1]شهرضا!AC10+'[1]شاهين شهر'!AC10+[1]دهاقان!AC10+'[1]خور وبيابانك'!AC10+[1]چادگان!AC10+'[1]بوئين ومياندشت'!AC10+[1]برخوار!AC10+[1]كاشان!AC10+[1]اردستان!AC10+'[1]اران وبيد گل'!AC10+'[1]خميني شهر'!AC10+[1]اصفهان!AC10</f>
        <v>0</v>
      </c>
      <c r="AD10" s="28">
        <f>'[1]تيران وكرون'!AD10+[1]فلاورجان!AD10+'[1]نايين '!AD10+[1]سميرم!AD10+[1]خوانسار!AD10+[1]مباركه!AD10+[1]نطنز!AD10+'[1]نجف اباد'!AD10+[1]لنجان!AD10+[1]گلپايگان!AD10+[1]فريدونشهر!AD10+[1]فريدن!AD10+[1]شهرضا!AD10+'[1]شاهين شهر'!AD10+[1]دهاقان!AD10+'[1]خور وبيابانك'!AD10+[1]چادگان!AD10+'[1]بوئين ومياندشت'!AD10+[1]برخوار!AD10+[1]كاشان!AD10+[1]اردستان!AD10+'[1]اران وبيد گل'!AD10+'[1]خميني شهر'!AD10+[1]اصفهان!AD10</f>
        <v>0</v>
      </c>
      <c r="AE10" s="28">
        <f>'[1]تيران وكرون'!AE10+[1]فلاورجان!AE10+'[1]نايين '!AE10+[1]سميرم!AE10+[1]خوانسار!AE10+[1]مباركه!AE10+[1]نطنز!AE10+'[1]نجف اباد'!AE10+[1]لنجان!AE10+[1]گلپايگان!AE10+[1]فريدونشهر!AE10+[1]فريدن!AE10+[1]شهرضا!AE10+'[1]شاهين شهر'!AE10+[1]دهاقان!AE10+'[1]خور وبيابانك'!AE10+[1]چادگان!AE10+'[1]بوئين ومياندشت'!AE10+[1]برخوار!AE10+[1]كاشان!AE10+[1]اردستان!AE10+'[1]اران وبيد گل'!AE10+'[1]خميني شهر'!AE10+[1]اصفهان!AE10</f>
        <v>0</v>
      </c>
      <c r="AF10" s="28">
        <f>'[1]تيران وكرون'!AF10+[1]فلاورجان!AF10+'[1]نايين '!AF10+[1]سميرم!AF10+[1]خوانسار!AF10+[1]مباركه!AF10+[1]نطنز!AF10+'[1]نجف اباد'!AF10+[1]لنجان!AF10+[1]گلپايگان!AF10+[1]فريدونشهر!AF10+[1]فريدن!AF10+[1]شهرضا!AF10+'[1]شاهين شهر'!AF10+[1]دهاقان!AF10+'[1]خور وبيابانك'!AF10+[1]چادگان!AF10+'[1]بوئين ومياندشت'!AF10+[1]برخوار!AF10+[1]كاشان!AF10+[1]اردستان!AF10+'[1]اران وبيد گل'!AF10+'[1]خميني شهر'!AF10+[1]اصفهان!AF10</f>
        <v>0</v>
      </c>
      <c r="AG10" s="28">
        <f>'[1]تيران وكرون'!AG10+[1]فلاورجان!AG10+'[1]نايين '!AG10+[1]سميرم!AG10+[1]خوانسار!AG10+[1]مباركه!AG10+[1]نطنز!AG10+'[1]نجف اباد'!AG10+[1]لنجان!AG10+[1]گلپايگان!AG10+[1]فريدونشهر!AG10+[1]فريدن!AG10+[1]شهرضا!AG10+'[1]شاهين شهر'!AG10+[1]دهاقان!AG10+'[1]خور وبيابانك'!AG10+[1]چادگان!AG10+'[1]بوئين ومياندشت'!AG10+[1]برخوار!AG10+[1]كاشان!AG10+[1]اردستان!AG10+'[1]اران وبيد گل'!AG10+'[1]خميني شهر'!AG10+[1]اصفهان!AG10</f>
        <v>0</v>
      </c>
      <c r="AH10" s="28">
        <f>'[1]تيران وكرون'!AH10+[1]فلاورجان!AH10+'[1]نايين '!AH10+[1]سميرم!AH10+[1]خوانسار!AH10+[1]مباركه!AH10+[1]نطنز!AH10+'[1]نجف اباد'!AH10+[1]لنجان!AH10+[1]گلپايگان!AH10+[1]فريدونشهر!AH10+[1]فريدن!AH10+[1]شهرضا!AH10+'[1]شاهين شهر'!AH10+[1]دهاقان!AH10+'[1]خور وبيابانك'!AH10+[1]چادگان!AH10+'[1]بوئين ومياندشت'!AH10+[1]برخوار!AH10+[1]كاشان!AH10+[1]اردستان!AH10+'[1]اران وبيد گل'!AH10+'[1]خميني شهر'!AH10+[1]اصفهان!AH10</f>
        <v>2</v>
      </c>
      <c r="AI10" s="4">
        <f t="shared" si="0"/>
        <v>75</v>
      </c>
      <c r="AJ10" s="4"/>
      <c r="AK10" s="4"/>
      <c r="AL10" s="4"/>
      <c r="AM10" s="4"/>
      <c r="AN10" s="28">
        <f>'[1]تيران وكرون'!AN10+[1]فلاورجان!AN10+'[1]نايين '!AN10+[1]سميرم!AN10+[1]خوانسار!AN10+[1]مباركه!AN10+[1]نطنز!AN10+'[1]نجف اباد'!AN10+[1]لنجان!AN10+[1]گلپايگان!AN10+[1]فريدونشهر!AN10+[1]فريدن!AN10+[1]شهرضا!AN10+'[1]شاهين شهر'!AN10+[1]دهاقان!AN10+'[1]خور وبيابانك'!AN10+[1]چادگان!AN10+'[1]بوئين ومياندشت'!AN10+[1]برخوار!AN10+[1]كاشان!AN10+[1]اردستان!AN10+'[1]اران وبيد گل'!AN10+'[1]خميني شهر'!AN10+[1]اصفهان!AN10</f>
        <v>60</v>
      </c>
      <c r="AO10" s="28">
        <f>'[1]تيران وكرون'!AO10+[1]فلاورجان!AO10+'[1]نايين '!AO10+[1]سميرم!AO10+[1]خوانسار!AO10+[1]مباركه!AO10+[1]نطنز!AO10+'[1]نجف اباد'!AO10+[1]لنجان!AO10+[1]گلپايگان!AO10+[1]فريدونشهر!AO10+[1]فريدن!AO10+[1]شهرضا!AO10+'[1]شاهين شهر'!AO10+[1]دهاقان!AO10+'[1]خور وبيابانك'!AO10+[1]چادگان!AO10+'[1]بوئين ومياندشت'!AO10+[1]برخوار!AO10+[1]كاشان!AO10+[1]اردستان!AO10+'[1]اران وبيد گل'!AO10+'[1]خميني شهر'!AO10+[1]اصفهان!AO10</f>
        <v>11</v>
      </c>
      <c r="AP10" s="28">
        <f>'[1]تيران وكرون'!AP10+[1]فلاورجان!AP10+'[1]نايين '!AP10+[1]سميرم!AP10+[1]خوانسار!AP10+[1]مباركه!AP10+[1]نطنز!AP10+'[1]نجف اباد'!AP10+[1]لنجان!AP10+[1]گلپايگان!AP10+[1]فريدونشهر!AP10+[1]فريدن!AP10+[1]شهرضا!AP10+'[1]شاهين شهر'!AP10+[1]دهاقان!AP10+'[1]خور وبيابانك'!AP10+[1]چادگان!AP10+'[1]بوئين ومياندشت'!AP10+[1]برخوار!AP10+[1]كاشان!AP10+[1]اردستان!AP10+'[1]اران وبيد گل'!AP10+'[1]خميني شهر'!AP10+[1]اصفهان!AP10</f>
        <v>3</v>
      </c>
      <c r="AQ10" s="28">
        <f>'[1]تيران وكرون'!AQ10+[1]فلاورجان!AQ10+'[1]نايين '!AQ10+[1]سميرم!AQ10+[1]خوانسار!AQ10+[1]مباركه!AQ10+[1]نطنز!AQ10+'[1]نجف اباد'!AQ10+[1]لنجان!AQ10+[1]گلپايگان!AQ10+[1]فريدونشهر!AQ10+[1]فريدن!AQ10+[1]شهرضا!AQ10+'[1]شاهين شهر'!AQ10+[1]دهاقان!AQ10+'[1]خور وبيابانك'!AQ10+[1]چادگان!AQ10+'[1]بوئين ومياندشت'!AQ10+[1]برخوار!AQ10+[1]كاشان!AQ10+[1]اردستان!AQ10+'[1]اران وبيد گل'!AQ10+'[1]خميني شهر'!AQ10+[1]اصفهان!AQ10</f>
        <v>1</v>
      </c>
      <c r="AR10" s="4">
        <f t="shared" si="1"/>
        <v>75</v>
      </c>
    </row>
    <row r="11" spans="1:44">
      <c r="A11" s="29" t="s">
        <v>32</v>
      </c>
      <c r="B11" s="28">
        <f>'[1]تيران وكرون'!B11+[1]فلاورجان!B11+'[1]نايين '!B11+[1]سميرم!B11+[1]خوانسار!B11+[1]مباركه!B11+[1]نطنز!B11+'[1]نجف اباد'!B11+[1]لنجان!B11+[1]گلپايگان!B11+[1]فريدونشهر!B11+[1]فريدن!B11+[1]شهرضا!B11+'[1]شاهين شهر'!B11+[1]دهاقان!B11+'[1]خور وبيابانك'!B11+[1]چادگان!B11+'[1]بوئين ومياندشت'!B11+[1]برخوار!B11+[1]كاشان!B11+[1]اردستان!B11+'[1]اران وبيد گل'!B11+'[1]خميني شهر'!B11+[1]اصفهان!B11</f>
        <v>6443</v>
      </c>
      <c r="C11" s="4">
        <f t="shared" ref="C11:AR11" si="2">SUM(C5:C10)</f>
        <v>13649</v>
      </c>
      <c r="D11" s="4">
        <f t="shared" si="2"/>
        <v>1365</v>
      </c>
      <c r="E11" s="4">
        <f t="shared" si="2"/>
        <v>497</v>
      </c>
      <c r="F11" s="4">
        <f t="shared" si="2"/>
        <v>129</v>
      </c>
      <c r="G11" s="4">
        <f t="shared" si="2"/>
        <v>683</v>
      </c>
      <c r="H11" s="4">
        <f t="shared" si="2"/>
        <v>25</v>
      </c>
      <c r="I11" s="4">
        <f t="shared" si="2"/>
        <v>36</v>
      </c>
      <c r="J11" s="4">
        <f t="shared" si="2"/>
        <v>109</v>
      </c>
      <c r="K11" s="4">
        <f t="shared" si="2"/>
        <v>9</v>
      </c>
      <c r="L11" s="4">
        <f t="shared" si="2"/>
        <v>8</v>
      </c>
      <c r="M11" s="4">
        <f t="shared" si="2"/>
        <v>13</v>
      </c>
      <c r="N11" s="4">
        <f t="shared" si="2"/>
        <v>77</v>
      </c>
      <c r="O11" s="4">
        <f t="shared" si="2"/>
        <v>38</v>
      </c>
      <c r="P11" s="4">
        <f t="shared" si="2"/>
        <v>13</v>
      </c>
      <c r="Q11" s="4">
        <f t="shared" si="2"/>
        <v>65</v>
      </c>
      <c r="R11" s="4">
        <f t="shared" si="2"/>
        <v>16</v>
      </c>
      <c r="S11" s="4">
        <f t="shared" si="2"/>
        <v>1</v>
      </c>
      <c r="T11" s="4">
        <f t="shared" si="2"/>
        <v>5</v>
      </c>
      <c r="U11" s="4">
        <f t="shared" si="2"/>
        <v>61</v>
      </c>
      <c r="V11" s="4">
        <f t="shared" si="2"/>
        <v>8</v>
      </c>
      <c r="W11" s="4">
        <f t="shared" si="2"/>
        <v>1</v>
      </c>
      <c r="X11" s="4">
        <f t="shared" si="2"/>
        <v>10</v>
      </c>
      <c r="Y11" s="4">
        <f t="shared" si="2"/>
        <v>1</v>
      </c>
      <c r="Z11" s="4">
        <f t="shared" si="2"/>
        <v>1</v>
      </c>
      <c r="AA11" s="4">
        <f t="shared" si="2"/>
        <v>4</v>
      </c>
      <c r="AB11" s="4">
        <f t="shared" si="2"/>
        <v>0</v>
      </c>
      <c r="AC11" s="4">
        <f t="shared" si="2"/>
        <v>1</v>
      </c>
      <c r="AD11" s="4">
        <f t="shared" si="2"/>
        <v>1</v>
      </c>
      <c r="AE11" s="4">
        <f t="shared" si="2"/>
        <v>0</v>
      </c>
      <c r="AF11" s="4">
        <f t="shared" si="2"/>
        <v>27</v>
      </c>
      <c r="AG11" s="4">
        <f t="shared" si="2"/>
        <v>9</v>
      </c>
      <c r="AH11" s="4">
        <f t="shared" si="2"/>
        <v>3</v>
      </c>
      <c r="AI11" s="4">
        <f t="shared" si="2"/>
        <v>23308</v>
      </c>
      <c r="AJ11" s="4">
        <f t="shared" si="2"/>
        <v>0</v>
      </c>
      <c r="AK11" s="4">
        <f t="shared" si="2"/>
        <v>0</v>
      </c>
      <c r="AL11" s="4">
        <f t="shared" si="2"/>
        <v>0</v>
      </c>
      <c r="AM11" s="4">
        <f t="shared" si="2"/>
        <v>0</v>
      </c>
      <c r="AN11" s="4">
        <f>SUM(AN5:AN10)</f>
        <v>7079</v>
      </c>
      <c r="AO11" s="4">
        <f t="shared" si="2"/>
        <v>6050</v>
      </c>
      <c r="AP11" s="28">
        <f>SUM(AP5:AP10)</f>
        <v>3594</v>
      </c>
      <c r="AQ11" s="28">
        <f>SUM(AQ5:AQ10)</f>
        <v>6585</v>
      </c>
      <c r="AR11" s="4">
        <f t="shared" si="2"/>
        <v>23308</v>
      </c>
    </row>
    <row r="12" spans="1:44" ht="20.25">
      <c r="A12" s="55" t="s">
        <v>40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5"/>
      <c r="AO12" s="5"/>
      <c r="AP12" s="5"/>
      <c r="AQ12" s="5"/>
      <c r="AR12" s="5"/>
    </row>
    <row r="13" spans="1:44" ht="14.25" customHeight="1">
      <c r="A13" s="58" t="s">
        <v>41</v>
      </c>
      <c r="B13" s="52" t="s">
        <v>42</v>
      </c>
      <c r="C13" s="53"/>
      <c r="D13" s="53"/>
      <c r="E13" s="53"/>
      <c r="F13" s="53"/>
      <c r="G13" s="53"/>
      <c r="H13" s="53"/>
      <c r="I13" s="53"/>
      <c r="J13" s="53"/>
      <c r="K13" s="54"/>
      <c r="L13" s="52" t="s">
        <v>43</v>
      </c>
      <c r="M13" s="53"/>
      <c r="N13" s="53"/>
      <c r="O13" s="53"/>
      <c r="P13" s="54"/>
      <c r="Q13" s="30" t="s">
        <v>32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2"/>
      <c r="AK13" s="24"/>
      <c r="AL13" s="24"/>
      <c r="AM13" s="24"/>
      <c r="AO13" s="5"/>
      <c r="AP13" s="5"/>
      <c r="AQ13" s="5"/>
      <c r="AR13" s="5"/>
    </row>
    <row r="14" spans="1:44" ht="28.5">
      <c r="A14" s="59"/>
      <c r="B14" s="6" t="s">
        <v>44</v>
      </c>
      <c r="C14" s="7" t="s">
        <v>45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7" t="s">
        <v>51</v>
      </c>
      <c r="J14" s="27" t="s">
        <v>31</v>
      </c>
      <c r="K14" s="27" t="s">
        <v>32</v>
      </c>
      <c r="L14" s="8" t="s">
        <v>79</v>
      </c>
      <c r="M14" s="38" t="s">
        <v>80</v>
      </c>
      <c r="N14" s="38" t="s">
        <v>72</v>
      </c>
      <c r="O14" s="38" t="s">
        <v>259</v>
      </c>
      <c r="P14" s="30" t="s">
        <v>260</v>
      </c>
      <c r="Q14" s="3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4"/>
      <c r="AL14" s="24"/>
      <c r="AM14" s="24"/>
      <c r="AO14" s="5"/>
      <c r="AP14" s="5"/>
      <c r="AQ14" s="5"/>
      <c r="AR14" s="5"/>
    </row>
    <row r="15" spans="1:44">
      <c r="A15" s="39" t="s">
        <v>52</v>
      </c>
      <c r="B15" s="28">
        <f>[1]اصفهان!B15+'[1]خميني شهر'!B15+'[1]اران وبيد گل'!B15+[1]اردستان!B15+[1]كاشان!B15+[1]برخوار!B15+'[1]بوئين ومياندشت'!B15+[1]چادگان!B15+'[1]خور وبيابانك'!B15+[1]دهاقان!B15+'[1]شاهين شهر'!B15+[1]شهرضا!B15+[1]فريدن!B15+[1]فريدونشهر!B15+[1]گلپايگان!B15+[1]لنجان!B15+'[1]نجف اباد'!B15+[1]نطنز!B15+[1]مباركه!B15+[1]خوانسار!B15+[1]سميرم!B15+'[1]نايين '!B15+[1]فلاورجان!B15+'[1]تيران وكرون'!B15</f>
        <v>398</v>
      </c>
      <c r="C15" s="28">
        <f>[1]اصفهان!C15+'[1]خميني شهر'!C15+'[1]اران وبيد گل'!C15+[1]اردستان!C15+[1]كاشان!C15+[1]برخوار!C15+'[1]بوئين ومياندشت'!C15+[1]چادگان!C15+'[1]خور وبيابانك'!C15+[1]دهاقان!C15+'[1]شاهين شهر'!C15+[1]شهرضا!C15+[1]فريدن!C15+[1]فريدونشهر!C15+[1]گلپايگان!C15+[1]لنجان!C15+'[1]نجف اباد'!C15+[1]نطنز!C15+[1]مباركه!C15+[1]خوانسار!C15+[1]سميرم!C15+'[1]نايين '!C15+[1]فلاورجان!C15+'[1]تيران وكرون'!C15</f>
        <v>22</v>
      </c>
      <c r="D15" s="28">
        <f>[1]اصفهان!D15+'[1]خميني شهر'!D15+'[1]اران وبيد گل'!D15+[1]اردستان!D15+[1]كاشان!D15+[1]برخوار!D15+'[1]بوئين ومياندشت'!D15+[1]چادگان!D15+'[1]خور وبيابانك'!D15+[1]دهاقان!D15+'[1]شاهين شهر'!D15+[1]شهرضا!D15+[1]فريدن!D15+[1]فريدونشهر!D15+[1]گلپايگان!D15+[1]لنجان!D15+'[1]نجف اباد'!D15+[1]نطنز!D15+[1]مباركه!D15+[1]خوانسار!D15+[1]سميرم!D15+'[1]نايين '!D15+[1]فلاورجان!D15+'[1]تيران وكرون'!D15</f>
        <v>0</v>
      </c>
      <c r="E15" s="28">
        <f>[1]اصفهان!E15+'[1]خميني شهر'!E15+'[1]اران وبيد گل'!E15+[1]اردستان!E15+[1]كاشان!E15+[1]برخوار!E15+'[1]بوئين ومياندشت'!E15+[1]چادگان!E15+'[1]خور وبيابانك'!E15+[1]دهاقان!E15+'[1]شاهين شهر'!E15+[1]شهرضا!E15+[1]فريدن!E15+[1]فريدونشهر!E15+[1]گلپايگان!E15+[1]لنجان!E15+'[1]نجف اباد'!E15+[1]نطنز!E15+[1]مباركه!E15+[1]خوانسار!E15+[1]سميرم!E15+'[1]نايين '!E15+[1]فلاورجان!E15+'[1]تيران وكرون'!E15</f>
        <v>0</v>
      </c>
      <c r="F15" s="28">
        <f>[1]اصفهان!F15+'[1]خميني شهر'!F15+'[1]اران وبيد گل'!F15+[1]اردستان!F15+[1]كاشان!F15+[1]برخوار!F15+'[1]بوئين ومياندشت'!F15+[1]چادگان!F15+'[1]خور وبيابانك'!F15+[1]دهاقان!F15+'[1]شاهين شهر'!F15+[1]شهرضا!F15+[1]فريدن!F15+[1]فريدونشهر!F15+[1]گلپايگان!F15+[1]لنجان!F15+'[1]نجف اباد'!F15+[1]نطنز!F15+[1]مباركه!F15+[1]خوانسار!F15+[1]سميرم!F15+'[1]نايين '!F15+[1]فلاورجان!F15+'[1]تيران وكرون'!F15</f>
        <v>0</v>
      </c>
      <c r="G15" s="28">
        <f>[1]اصفهان!G15+'[1]خميني شهر'!G15+'[1]اران وبيد گل'!G15+[1]اردستان!G15+[1]كاشان!G15+[1]برخوار!G15+'[1]بوئين ومياندشت'!G15+[1]چادگان!G15+'[1]خور وبيابانك'!G15+[1]دهاقان!G15+'[1]شاهين شهر'!G15+[1]شهرضا!G15+[1]فريدن!G15+[1]فريدونشهر!G15+[1]گلپايگان!G15+[1]لنجان!G15+'[1]نجف اباد'!G15+[1]نطنز!G15+[1]مباركه!G15+[1]خوانسار!G15+[1]سميرم!G15+'[1]نايين '!G15+[1]فلاورجان!G15+'[1]تيران وكرون'!G15</f>
        <v>11</v>
      </c>
      <c r="H15" s="28">
        <f>[1]اصفهان!H15+'[1]خميني شهر'!H15+'[1]اران وبيد گل'!H15+[1]اردستان!H15+[1]كاشان!H15+[1]برخوار!H15+'[1]بوئين ومياندشت'!H15+[1]چادگان!H15+'[1]خور وبيابانك'!H15+[1]دهاقان!H15+'[1]شاهين شهر'!H15+[1]شهرضا!H15+[1]فريدن!H15+[1]فريدونشهر!H15+[1]گلپايگان!H15+[1]لنجان!H15+'[1]نجف اباد'!H15+[1]نطنز!H15+[1]مباركه!H15+[1]خوانسار!H15+[1]سميرم!H15+'[1]نايين '!H15+[1]فلاورجان!H15+'[1]تيران وكرون'!H15</f>
        <v>0</v>
      </c>
      <c r="I15" s="28">
        <f>[1]اصفهان!I15+'[1]خميني شهر'!I15+'[1]اران وبيد گل'!I15+[1]اردستان!I15+[1]كاشان!I15+[1]برخوار!I15+'[1]بوئين ومياندشت'!I15+[1]چادگان!I15+'[1]خور وبيابانك'!I15+[1]دهاقان!I15+'[1]شاهين شهر'!I15+[1]شهرضا!I15+[1]فريدن!I15+[1]فريدونشهر!I15+[1]گلپايگان!I15+[1]لنجان!I15+'[1]نجف اباد'!I15+[1]نطنز!I15+[1]مباركه!I15+[1]خوانسار!I15+[1]سميرم!I15+'[1]نايين '!I15+[1]فلاورجان!I15+'[1]تيران وكرون'!I15</f>
        <v>1</v>
      </c>
      <c r="J15" s="28">
        <f>[1]اصفهان!J15+'[1]خميني شهر'!J15+'[1]اران وبيد گل'!J15+[1]اردستان!J15+[1]كاشان!J15+[1]برخوار!J15+'[1]بوئين ومياندشت'!J15+[1]چادگان!J15+'[1]خور وبيابانك'!J15+[1]دهاقان!J15+'[1]شاهين شهر'!J15+[1]شهرضا!J15+[1]فريدن!J15+[1]فريدونشهر!J15+[1]گلپايگان!J15+[1]لنجان!J15+'[1]نجف اباد'!J15+[1]نطنز!J15+[1]مباركه!J15+[1]خوانسار!J15+[1]سميرم!J15+'[1]نايين '!J15+[1]فلاورجان!J15+'[1]تيران وكرون'!J15</f>
        <v>3</v>
      </c>
      <c r="K15" s="4">
        <f>SUM(B15:J15)</f>
        <v>435</v>
      </c>
      <c r="L15" s="28">
        <f>[1]اصفهان!L15+'[1]خميني شهر'!L15+'[1]اران وبيد گل'!L15+[1]اردستان!L15+[1]كاشان!L15+[1]برخوار!L15+'[1]بوئين ومياندشت'!L15+[1]چادگان!L15+'[1]خور وبيابانك'!L15+[1]دهاقان!L15+'[1]شاهين شهر'!L15+[1]شهرضا!L15+[1]فريدن!L15+[1]فريدونشهر!L15+[1]گلپايگان!L15+[1]لنجان!L15+'[1]نجف اباد'!L15+[1]نطنز!L15+[1]مباركه!L15+[1]خوانسار!L15+[1]سميرم!L15+'[1]نايين '!L15+[1]فلاورجان!L15+'[1]تيران وكرون'!L15</f>
        <v>88</v>
      </c>
      <c r="M15" s="28">
        <f>[1]اصفهان!M15+'[1]خميني شهر'!M15+'[1]اران وبيد گل'!M15+[1]اردستان!M15+[1]كاشان!M15+[1]برخوار!M15+'[1]بوئين ومياندشت'!M15+[1]چادگان!M15+'[1]خور وبيابانك'!M15+[1]دهاقان!M15+'[1]شاهين شهر'!M15+[1]شهرضا!M15+[1]فريدن!M15+[1]فريدونشهر!M15+[1]گلپايگان!M15+[1]لنجان!M15+'[1]نجف اباد'!M15+[1]نطنز!M15+[1]مباركه!M15+[1]خوانسار!M15+[1]سميرم!M15+'[1]نايين '!M15+[1]فلاورجان!M15+'[1]تيران وكرون'!M15</f>
        <v>67</v>
      </c>
      <c r="N15" s="28">
        <f>[1]اصفهان!N15+'[1]خميني شهر'!N15+'[1]اران وبيد گل'!N15+[1]اردستان!N15+[1]كاشان!N15+[1]برخوار!N15+'[1]بوئين ومياندشت'!N15+[1]چادگان!N15+'[1]خور وبيابانك'!N15+[1]دهاقان!N15+'[1]شاهين شهر'!N15+[1]شهرضا!N15+[1]فريدن!N15+[1]فريدونشهر!N15+[1]گلپايگان!N15+[1]لنجان!N15+'[1]نجف اباد'!N15+[1]نطنز!N15+[1]مباركه!N15+[1]خوانسار!N15+[1]سميرم!N15+'[1]نايين '!N15+[1]فلاورجان!N15+'[1]تيران وكرون'!N15</f>
        <v>110</v>
      </c>
      <c r="O15" s="28">
        <f>[1]اصفهان!O15+'[1]خميني شهر'!O15+'[1]اران وبيد گل'!O15+[1]اردستان!O15+[1]كاشان!O15+[1]برخوار!O15+'[1]بوئين ومياندشت'!O15+[1]چادگان!O15+'[1]خور وبيابانك'!O15+[1]دهاقان!O15+'[1]شاهين شهر'!O15+[1]شهرضا!O15+[1]فريدن!O15+[1]فريدونشهر!O15+[1]گلپايگان!O15+[1]لنجان!O15+'[1]نجف اباد'!O15+[1]نطنز!O15+[1]مباركه!O15+[1]خوانسار!O15+[1]سميرم!O15+'[1]نايين '!O15+[1]فلاورجان!O15+'[1]تيران وكرون'!O15</f>
        <v>78</v>
      </c>
      <c r="P15" s="28">
        <f>[1]اصفهان!P15+'[1]خميني شهر'!P15+'[1]اران وبيد گل'!P15+[1]اردستان!P15+[1]كاشان!P15+[1]برخوار!P15+'[1]بوئين ومياندشت'!P15+[1]چادگان!P15+'[1]خور وبيابانك'!P15+[1]دهاقان!P15+'[1]شاهين شهر'!P15+[1]شهرضا!P15+[1]فريدن!P15+[1]فريدونشهر!P15+[1]گلپايگان!P15+[1]لنجان!P15+'[1]نجف اباد'!P15+[1]نطنز!P15+[1]مباركه!P15+[1]خوانسار!P15+[1]سميرم!P15+'[1]نايين '!P15+[1]فلاورجان!P15+'[1]تيران وكرون'!P15</f>
        <v>92</v>
      </c>
      <c r="Q15" s="4">
        <f>SUM(L15:P15)</f>
        <v>435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1"/>
      <c r="AO15" s="5"/>
      <c r="AP15" s="5"/>
      <c r="AQ15" s="5"/>
      <c r="AR15" s="5"/>
    </row>
    <row r="16" spans="1:44">
      <c r="A16" s="39" t="s">
        <v>53</v>
      </c>
      <c r="B16" s="28">
        <f>[1]اصفهان!B16+'[1]خميني شهر'!B16+'[1]اران وبيد گل'!B16+[1]اردستان!B16+[1]كاشان!B16+[1]برخوار!B16+'[1]بوئين ومياندشت'!B16+[1]چادگان!B16+'[1]خور وبيابانك'!B16+[1]دهاقان!B16+'[1]شاهين شهر'!B16+[1]شهرضا!B16+[1]فريدن!B16+[1]فريدونشهر!B16+[1]گلپايگان!B16+[1]لنجان!B16+'[1]نجف اباد'!B16+[1]نطنز!B16+[1]مباركه!B16+[1]خوانسار!B16+[1]سميرم!B16+'[1]نايين '!B16+[1]فلاورجان!B16+'[1]تيران وكرون'!B16</f>
        <v>0</v>
      </c>
      <c r="C16" s="28">
        <f>[1]اصفهان!C16+'[1]خميني شهر'!C16+'[1]اران وبيد گل'!C16+[1]اردستان!C16+[1]كاشان!C16+[1]برخوار!C16+'[1]بوئين ومياندشت'!C16+[1]چادگان!C16+'[1]خور وبيابانك'!C16+[1]دهاقان!C16+'[1]شاهين شهر'!C16+[1]شهرضا!C16+[1]فريدن!C16+[1]فريدونشهر!C16+[1]گلپايگان!C16+[1]لنجان!C16+'[1]نجف اباد'!C16+[1]نطنز!C16+[1]مباركه!C16+[1]خوانسار!C16+[1]سميرم!C16+'[1]نايين '!C16+[1]فلاورجان!C16+'[1]تيران وكرون'!C16</f>
        <v>2</v>
      </c>
      <c r="D16" s="28">
        <f>[1]اصفهان!D16+'[1]خميني شهر'!D16+'[1]اران وبيد گل'!D16+[1]اردستان!D16+[1]كاشان!D16+[1]برخوار!D16+'[1]بوئين ومياندشت'!D16+[1]چادگان!D16+'[1]خور وبيابانك'!D16+[1]دهاقان!D16+'[1]شاهين شهر'!D16+[1]شهرضا!D16+[1]فريدن!D16+[1]فريدونشهر!D16+[1]گلپايگان!D16+[1]لنجان!D16+'[1]نجف اباد'!D16+[1]نطنز!D16+[1]مباركه!D16+[1]خوانسار!D16+[1]سميرم!D16+'[1]نايين '!D16+[1]فلاورجان!D16+'[1]تيران وكرون'!D16</f>
        <v>41</v>
      </c>
      <c r="E16" s="28">
        <f>[1]اصفهان!E16+'[1]خميني شهر'!E16+'[1]اران وبيد گل'!E16+[1]اردستان!E16+[1]كاشان!E16+[1]برخوار!E16+'[1]بوئين ومياندشت'!E16+[1]چادگان!E16+'[1]خور وبيابانك'!E16+[1]دهاقان!E16+'[1]شاهين شهر'!E16+[1]شهرضا!E16+[1]فريدن!E16+[1]فريدونشهر!E16+[1]گلپايگان!E16+[1]لنجان!E16+'[1]نجف اباد'!E16+[1]نطنز!E16+[1]مباركه!E16+[1]خوانسار!E16+[1]سميرم!E16+'[1]نايين '!E16+[1]فلاورجان!E16+'[1]تيران وكرون'!E16</f>
        <v>0</v>
      </c>
      <c r="F16" s="28">
        <f>[1]اصفهان!F16+'[1]خميني شهر'!F16+'[1]اران وبيد گل'!F16+[1]اردستان!F16+[1]كاشان!F16+[1]برخوار!F16+'[1]بوئين ومياندشت'!F16+[1]چادگان!F16+'[1]خور وبيابانك'!F16+[1]دهاقان!F16+'[1]شاهين شهر'!F16+[1]شهرضا!F16+[1]فريدن!F16+[1]فريدونشهر!F16+[1]گلپايگان!F16+[1]لنجان!F16+'[1]نجف اباد'!F16+[1]نطنز!F16+[1]مباركه!F16+[1]خوانسار!F16+[1]سميرم!F16+'[1]نايين '!F16+[1]فلاورجان!F16+'[1]تيران وكرون'!F16</f>
        <v>0</v>
      </c>
      <c r="G16" s="28">
        <f>[1]اصفهان!G16+'[1]خميني شهر'!G16+'[1]اران وبيد گل'!G16+[1]اردستان!G16+[1]كاشان!G16+[1]برخوار!G16+'[1]بوئين ومياندشت'!G16+[1]چادگان!G16+'[1]خور وبيابانك'!G16+[1]دهاقان!G16+'[1]شاهين شهر'!G16+[1]شهرضا!G16+[1]فريدن!G16+[1]فريدونشهر!G16+[1]گلپايگان!G16+[1]لنجان!G16+'[1]نجف اباد'!G16+[1]نطنز!G16+[1]مباركه!G16+[1]خوانسار!G16+[1]سميرم!G16+'[1]نايين '!G16+[1]فلاورجان!G16+'[1]تيران وكرون'!G16</f>
        <v>0</v>
      </c>
      <c r="H16" s="28">
        <f>[1]اصفهان!H16+'[1]خميني شهر'!H16+'[1]اران وبيد گل'!H16+[1]اردستان!H16+[1]كاشان!H16+[1]برخوار!H16+'[1]بوئين ومياندشت'!H16+[1]چادگان!H16+'[1]خور وبيابانك'!H16+[1]دهاقان!H16+'[1]شاهين شهر'!H16+[1]شهرضا!H16+[1]فريدن!H16+[1]فريدونشهر!H16+[1]گلپايگان!H16+[1]لنجان!H16+'[1]نجف اباد'!H16+[1]نطنز!H16+[1]مباركه!H16+[1]خوانسار!H16+[1]سميرم!H16+'[1]نايين '!H16+[1]فلاورجان!H16+'[1]تيران وكرون'!H16</f>
        <v>1</v>
      </c>
      <c r="I16" s="28">
        <f>[1]اصفهان!I16+'[1]خميني شهر'!I16+'[1]اران وبيد گل'!I16+[1]اردستان!I16+[1]كاشان!I16+[1]برخوار!I16+'[1]بوئين ومياندشت'!I16+[1]چادگان!I16+'[1]خور وبيابانك'!I16+[1]دهاقان!I16+'[1]شاهين شهر'!I16+[1]شهرضا!I16+[1]فريدن!I16+[1]فريدونشهر!I16+[1]گلپايگان!I16+[1]لنجان!I16+'[1]نجف اباد'!I16+[1]نطنز!I16+[1]مباركه!I16+[1]خوانسار!I16+[1]سميرم!I16+'[1]نايين '!I16+[1]فلاورجان!I16+'[1]تيران وكرون'!I16</f>
        <v>0</v>
      </c>
      <c r="J16" s="28">
        <f>[1]اصفهان!J16+'[1]خميني شهر'!J16+'[1]اران وبيد گل'!J16+[1]اردستان!J16+[1]كاشان!J16+[1]برخوار!J16+'[1]بوئين ومياندشت'!J16+[1]چادگان!J16+'[1]خور وبيابانك'!J16+[1]دهاقان!J16+'[1]شاهين شهر'!J16+[1]شهرضا!J16+[1]فريدن!J16+[1]فريدونشهر!J16+[1]گلپايگان!J16+[1]لنجان!J16+'[1]نجف اباد'!J16+[1]نطنز!J16+[1]مباركه!J16+[1]خوانسار!J16+[1]سميرم!J16+'[1]نايين '!J16+[1]فلاورجان!J16+'[1]تيران وكرون'!J16</f>
        <v>0</v>
      </c>
      <c r="K16" s="4">
        <f>SUM(B16:J16)</f>
        <v>44</v>
      </c>
      <c r="L16" s="28">
        <f>[1]اصفهان!L16+'[1]خميني شهر'!L16+'[1]اران وبيد گل'!L16+[1]اردستان!L16+[1]كاشان!L16+[1]برخوار!L16+'[1]بوئين ومياندشت'!L16+[1]چادگان!L16+'[1]خور وبيابانك'!L16+[1]دهاقان!L16+'[1]شاهين شهر'!L16+[1]شهرضا!L16+[1]فريدن!L16+[1]فريدونشهر!L16+[1]گلپايگان!L16+[1]لنجان!L16+'[1]نجف اباد'!L16+[1]نطنز!L16+[1]مباركه!L16+[1]خوانسار!L16+[1]سميرم!L16+'[1]نايين '!L16+[1]فلاورجان!L16+'[1]تيران وكرون'!L16</f>
        <v>37</v>
      </c>
      <c r="M16" s="28">
        <f>[1]اصفهان!M16+'[1]خميني شهر'!M16+'[1]اران وبيد گل'!M16+[1]اردستان!M16+[1]كاشان!M16+[1]برخوار!M16+'[1]بوئين ومياندشت'!M16+[1]چادگان!M16+'[1]خور وبيابانك'!M16+[1]دهاقان!M16+'[1]شاهين شهر'!M16+[1]شهرضا!M16+[1]فريدن!M16+[1]فريدونشهر!M16+[1]گلپايگان!M16+[1]لنجان!M16+'[1]نجف اباد'!M16+[1]نطنز!M16+[1]مباركه!M16+[1]خوانسار!M16+[1]سميرم!M16+'[1]نايين '!M16+[1]فلاورجان!M16+'[1]تيران وكرون'!M16</f>
        <v>7</v>
      </c>
      <c r="N16" s="28">
        <f>[1]اصفهان!N16+'[1]خميني شهر'!N16+'[1]اران وبيد گل'!N16+[1]اردستان!N16+[1]كاشان!N16+[1]برخوار!N16+'[1]بوئين ومياندشت'!N16+[1]چادگان!N16+'[1]خور وبيابانك'!N16+[1]دهاقان!N16+'[1]شاهين شهر'!N16+[1]شهرضا!N16+[1]فريدن!N16+[1]فريدونشهر!N16+[1]گلپايگان!N16+[1]لنجان!N16+'[1]نجف اباد'!N16+[1]نطنز!N16+[1]مباركه!N16+[1]خوانسار!N16+[1]سميرم!N16+'[1]نايين '!N16+[1]فلاورجان!N16+'[1]تيران وكرون'!N16</f>
        <v>0</v>
      </c>
      <c r="O16" s="28">
        <f>[1]اصفهان!O16+'[1]خميني شهر'!O16+'[1]اران وبيد گل'!O16+[1]اردستان!O16+[1]كاشان!O16+[1]برخوار!O16+'[1]بوئين ومياندشت'!O16+[1]چادگان!O16+'[1]خور وبيابانك'!O16+[1]دهاقان!O16+'[1]شاهين شهر'!O16+[1]شهرضا!O16+[1]فريدن!O16+[1]فريدونشهر!O16+[1]گلپايگان!O16+[1]لنجان!O16+'[1]نجف اباد'!O16+[1]نطنز!O16+[1]مباركه!O16+[1]خوانسار!O16+[1]سميرم!O16+'[1]نايين '!O16+[1]فلاورجان!O16+'[1]تيران وكرون'!O16</f>
        <v>0</v>
      </c>
      <c r="P16" s="28">
        <f>[1]اصفهان!P16+'[1]خميني شهر'!P16+'[1]اران وبيد گل'!P16+[1]اردستان!P16+[1]كاشان!P16+[1]برخوار!P16+'[1]بوئين ومياندشت'!P16+[1]چادگان!P16+'[1]خور وبيابانك'!P16+[1]دهاقان!P16+'[1]شاهين شهر'!P16+[1]شهرضا!P16+[1]فريدن!P16+[1]فريدونشهر!P16+[1]گلپايگان!P16+[1]لنجان!P16+'[1]نجف اباد'!P16+[1]نطنز!P16+[1]مباركه!P16+[1]خوانسار!P16+[1]سميرم!P16+'[1]نايين '!P16+[1]فلاورجان!P16+'[1]تيران وكرون'!P16</f>
        <v>0</v>
      </c>
      <c r="Q16" s="4">
        <f>SUM(L16:P16)</f>
        <v>44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21"/>
      <c r="AO16" s="5"/>
      <c r="AP16" s="5"/>
      <c r="AQ16" s="5"/>
      <c r="AR16" s="5"/>
    </row>
    <row r="17" spans="1:44">
      <c r="A17" s="9" t="s">
        <v>32</v>
      </c>
      <c r="B17" s="4">
        <f>SUM(B15:B16)</f>
        <v>398</v>
      </c>
      <c r="C17" s="4">
        <f t="shared" ref="C17:J17" si="3">SUM(C15:C16)</f>
        <v>24</v>
      </c>
      <c r="D17" s="4">
        <f t="shared" si="3"/>
        <v>41</v>
      </c>
      <c r="E17" s="4">
        <f t="shared" si="3"/>
        <v>0</v>
      </c>
      <c r="F17" s="4">
        <f t="shared" si="3"/>
        <v>0</v>
      </c>
      <c r="G17" s="4">
        <f t="shared" si="3"/>
        <v>11</v>
      </c>
      <c r="H17" s="4">
        <f t="shared" si="3"/>
        <v>1</v>
      </c>
      <c r="I17" s="4">
        <f t="shared" si="3"/>
        <v>1</v>
      </c>
      <c r="J17" s="4">
        <f t="shared" si="3"/>
        <v>3</v>
      </c>
      <c r="K17" s="4">
        <f>SUM(K15:K16)</f>
        <v>479</v>
      </c>
      <c r="L17" s="4">
        <f>SUM(L15:L16)</f>
        <v>125</v>
      </c>
      <c r="M17" s="4">
        <f>SUM(M15:M16)</f>
        <v>74</v>
      </c>
      <c r="N17" s="4">
        <f t="shared" ref="N17:Q17" si="4">SUM(N15:N16)</f>
        <v>110</v>
      </c>
      <c r="O17" s="4">
        <f t="shared" si="4"/>
        <v>78</v>
      </c>
      <c r="P17" s="4">
        <f t="shared" si="4"/>
        <v>92</v>
      </c>
      <c r="Q17" s="4">
        <f t="shared" si="4"/>
        <v>479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21"/>
      <c r="AO17" s="5"/>
      <c r="AP17" s="5"/>
      <c r="AQ17" s="5"/>
      <c r="AR17" s="5"/>
    </row>
    <row r="18" spans="1:44" ht="20.25">
      <c r="A18" s="55" t="s">
        <v>54</v>
      </c>
      <c r="B18" s="55"/>
      <c r="C18" s="55"/>
      <c r="D18" s="55"/>
      <c r="E18" s="55"/>
      <c r="F18" s="55"/>
      <c r="G18" s="55"/>
      <c r="H18" s="25"/>
      <c r="I18" s="25"/>
      <c r="J18" s="2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5"/>
      <c r="AK18" s="5"/>
      <c r="AL18" s="5"/>
      <c r="AM18" s="5"/>
      <c r="AN18" s="5"/>
      <c r="AO18" s="5"/>
      <c r="AP18" s="5"/>
      <c r="AQ18" s="5"/>
      <c r="AR18" s="5"/>
    </row>
    <row r="19" spans="1:44">
      <c r="A19" s="11" t="s">
        <v>55</v>
      </c>
      <c r="B19" s="11" t="s">
        <v>81</v>
      </c>
      <c r="C19" s="11" t="s">
        <v>82</v>
      </c>
      <c r="D19" s="11" t="s">
        <v>83</v>
      </c>
      <c r="E19" s="11" t="s">
        <v>84</v>
      </c>
      <c r="F19" s="11" t="s">
        <v>56</v>
      </c>
      <c r="G19" s="11" t="s">
        <v>35</v>
      </c>
      <c r="H19" s="12"/>
      <c r="I19" s="12"/>
      <c r="J19" s="22"/>
      <c r="K19" s="12"/>
      <c r="L19" s="12"/>
      <c r="M19" s="12"/>
      <c r="N19" s="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5"/>
      <c r="AK19" s="5"/>
      <c r="AL19" s="5"/>
      <c r="AM19" s="5"/>
      <c r="AN19" s="5"/>
      <c r="AO19" s="5"/>
      <c r="AP19" s="5"/>
      <c r="AQ19" s="5"/>
      <c r="AR19" s="5"/>
    </row>
    <row r="20" spans="1:44">
      <c r="A20" s="11" t="s">
        <v>57</v>
      </c>
      <c r="B20" s="28">
        <f>[1]اصفهان!B20+'[1]خميني شهر'!B20+'[1]اران وبيد گل'!B20+[1]اردستان!B20+[1]كاشان!B20+[1]برخوار!B20+'[1]بوئين ومياندشت'!B20+[1]چادگان!B20+'[1]خور وبيابانك'!B20+[1]دهاقان!B20+'[1]شاهين شهر'!B20+[1]شهرضا!B20+[1]فريدن!B20+[1]فريدونشهر!B20+[1]گلپايگان!B20+[1]لنجان!B20+'[1]نجف اباد'!B20+[1]نطنز!B20+[1]مباركه!B20+[1]خوانسار!B20+[1]سميرم!B20+'[1]نايين '!B20+[1]فلاورجان!B20+'[1]تيران وكرون'!B20</f>
        <v>50</v>
      </c>
      <c r="C20" s="28">
        <f>[1]اصفهان!C20+'[1]خميني شهر'!C20+'[1]اران وبيد گل'!C20+[1]اردستان!C20+[1]كاشان!C20+[1]برخوار!C20+'[1]بوئين ومياندشت'!C20+[1]چادگان!C20+'[1]خور وبيابانك'!C20+[1]دهاقان!C20+'[1]شاهين شهر'!C20+[1]شهرضا!C20+[1]فريدن!C20+[1]فريدونشهر!C20+[1]گلپايگان!C20+[1]لنجان!C20+'[1]نجف اباد'!C20+[1]نطنز!C20+[1]مباركه!C20+[1]خوانسار!C20+[1]سميرم!C20+'[1]نايين '!C20+[1]فلاورجان!C20+'[1]تيران وكرون'!C20</f>
        <v>178</v>
      </c>
      <c r="D20" s="28">
        <f>[1]اصفهان!D20+'[1]خميني شهر'!D20+'[1]اران وبيد گل'!D20+[1]اردستان!D20+[1]كاشان!D20+[1]برخوار!D20+'[1]بوئين ومياندشت'!D20+[1]چادگان!D20+'[1]خور وبيابانك'!D20+[1]دهاقان!D20+'[1]شاهين شهر'!D20+[1]شهرضا!D20+[1]فريدن!D20+[1]فريدونشهر!D20+[1]گلپايگان!D20+[1]لنجان!D20+'[1]نجف اباد'!D20+[1]نطنز!D20+[1]مباركه!D20+[1]خوانسار!D20+[1]سميرم!D20+'[1]نايين '!D20+[1]فلاورجان!D20+'[1]تيران وكرون'!D20</f>
        <v>134</v>
      </c>
      <c r="E20" s="28">
        <f>[1]اصفهان!E20+'[1]خميني شهر'!E20+'[1]اران وبيد گل'!E20+[1]اردستان!E20+[1]كاشان!E20+[1]برخوار!E20+'[1]بوئين ومياندشت'!E20+[1]چادگان!E20+'[1]خور وبيابانك'!E20+[1]دهاقان!E20+'[1]شاهين شهر'!E20+[1]شهرضا!E20+[1]فريدن!E20+[1]فريدونشهر!E20+[1]گلپايگان!E20+[1]لنجان!E20+'[1]نجف اباد'!E20+[1]نطنز!E20+[1]مباركه!E20+[1]خوانسار!E20+[1]سميرم!E20+'[1]نايين '!E20+[1]فلاورجان!E20+'[1]تيران وكرون'!E20</f>
        <v>93</v>
      </c>
      <c r="F20" s="28">
        <f>[1]اصفهان!F20+'[1]خميني شهر'!F20+'[1]اران وبيد گل'!F20+[1]اردستان!F20+[1]كاشان!F20+[1]برخوار!F20+'[1]بوئين ومياندشت'!F20+[1]چادگان!F20+'[1]خور وبيابانك'!F20+[1]دهاقان!F20+'[1]شاهين شهر'!F20+[1]شهرضا!F20+[1]فريدن!F20+[1]فريدونشهر!F20+[1]گلپايگان!F20+[1]لنجان!F20+'[1]نجف اباد'!F20+[1]نطنز!F20+[1]مباركه!F20+[1]خوانسار!F20+[1]سميرم!F20+'[1]نايين '!F20+[1]فلاورجان!F20+'[1]تيران وكرون'!F20</f>
        <v>34</v>
      </c>
      <c r="G20" s="4">
        <f>SUM(B20:F20)</f>
        <v>489</v>
      </c>
      <c r="H20" s="13"/>
      <c r="I20" s="13"/>
      <c r="J20" s="21"/>
      <c r="K20" s="13"/>
      <c r="L20" s="13"/>
      <c r="M20" s="13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5"/>
      <c r="AK20" s="5"/>
      <c r="AL20" s="5"/>
      <c r="AM20" s="5"/>
      <c r="AN20" s="5"/>
      <c r="AO20" s="5"/>
      <c r="AP20" s="5"/>
      <c r="AQ20" s="5"/>
      <c r="AR20" s="5"/>
    </row>
    <row r="21" spans="1:44">
      <c r="A21" s="11" t="s">
        <v>58</v>
      </c>
      <c r="B21" s="28">
        <f>[1]اصفهان!B21+'[1]خميني شهر'!B21+'[1]اران وبيد گل'!B21+[1]اردستان!B21+[1]كاشان!B21+[1]برخوار!B21+'[1]بوئين ومياندشت'!B21+[1]چادگان!B21+'[1]خور وبيابانك'!B21+[1]دهاقان!B21+'[1]شاهين شهر'!B21+[1]شهرضا!B21+[1]فريدن!B21+[1]فريدونشهر!B21+[1]گلپايگان!B21+[1]لنجان!B21+'[1]نجف اباد'!B21+[1]نطنز!B21+[1]مباركه!B21+[1]خوانسار!B21+[1]سميرم!B21+'[1]نايين '!B21+[1]فلاورجان!B21+'[1]تيران وكرون'!B21</f>
        <v>48</v>
      </c>
      <c r="C21" s="28">
        <f>[1]اصفهان!C21+'[1]خميني شهر'!C21+'[1]اران وبيد گل'!C21+[1]اردستان!C21+[1]كاشان!C21+[1]برخوار!C21+'[1]بوئين ومياندشت'!C21+[1]چادگان!C21+'[1]خور وبيابانك'!C21+[1]دهاقان!C21+'[1]شاهين شهر'!C21+[1]شهرضا!C21+[1]فريدن!C21+[1]فريدونشهر!C21+[1]گلپايگان!C21+[1]لنجان!C21+'[1]نجف اباد'!C21+[1]نطنز!C21+[1]مباركه!C21+[1]خوانسار!C21+[1]سميرم!C21+'[1]نايين '!C21+[1]فلاورجان!C21+'[1]تيران وكرون'!C21</f>
        <v>325</v>
      </c>
      <c r="D21" s="28">
        <f>[1]اصفهان!D21+'[1]خميني شهر'!D21+'[1]اران وبيد گل'!D21+[1]اردستان!D21+[1]كاشان!D21+[1]برخوار!D21+'[1]بوئين ومياندشت'!D21+[1]چادگان!D21+'[1]خور وبيابانك'!D21+[1]دهاقان!D21+'[1]شاهين شهر'!D21+[1]شهرضا!D21+[1]فريدن!D21+[1]فريدونشهر!D21+[1]گلپايگان!D21+[1]لنجان!D21+'[1]نجف اباد'!D21+[1]نطنز!D21+[1]مباركه!D21+[1]خوانسار!D21+[1]سميرم!D21+'[1]نايين '!D21+[1]فلاورجان!D21+'[1]تيران وكرون'!D21</f>
        <v>166</v>
      </c>
      <c r="E21" s="28">
        <f>[1]اصفهان!E21+'[1]خميني شهر'!E21+'[1]اران وبيد گل'!E21+[1]اردستان!E21+[1]كاشان!E21+[1]برخوار!E21+'[1]بوئين ومياندشت'!E21+[1]چادگان!E21+'[1]خور وبيابانك'!E21+[1]دهاقان!E21+'[1]شاهين شهر'!E21+[1]شهرضا!E21+[1]فريدن!E21+[1]فريدونشهر!E21+[1]گلپايگان!E21+[1]لنجان!E21+'[1]نجف اباد'!E21+[1]نطنز!E21+[1]مباركه!E21+[1]خوانسار!E21+[1]سميرم!E21+'[1]نايين '!E21+[1]فلاورجان!E21+'[1]تيران وكرون'!E21</f>
        <v>129</v>
      </c>
      <c r="F21" s="28">
        <f>[1]اصفهان!F21+'[1]خميني شهر'!F21+'[1]اران وبيد گل'!F21+[1]اردستان!F21+[1]كاشان!F21+[1]برخوار!F21+'[1]بوئين ومياندشت'!F21+[1]چادگان!F21+'[1]خور وبيابانك'!F21+[1]دهاقان!F21+'[1]شاهين شهر'!F21+[1]شهرضا!F21+[1]فريدن!F21+[1]فريدونشهر!F21+[1]گلپايگان!F21+[1]لنجان!F21+'[1]نجف اباد'!F21+[1]نطنز!F21+[1]مباركه!F21+[1]خوانسار!F21+[1]سميرم!F21+'[1]نايين '!F21+[1]فلاورجان!F21+'[1]تيران وكرون'!F21</f>
        <v>48</v>
      </c>
      <c r="G21" s="4">
        <f>SUM(B21:F21)</f>
        <v>716</v>
      </c>
      <c r="H21" s="13"/>
      <c r="I21" s="13"/>
      <c r="J21" s="2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5"/>
      <c r="AK21" s="5"/>
      <c r="AL21" s="5"/>
      <c r="AM21" s="5"/>
      <c r="AN21" s="5"/>
      <c r="AO21" s="5"/>
      <c r="AP21" s="5"/>
      <c r="AQ21" s="5"/>
      <c r="AR21" s="5"/>
    </row>
    <row r="22" spans="1:44">
      <c r="A22" s="11" t="s">
        <v>32</v>
      </c>
      <c r="B22" s="4">
        <f>SUM(B20:B21)</f>
        <v>98</v>
      </c>
      <c r="C22" s="4">
        <f t="shared" ref="C22:G22" si="5">SUM(C20:C21)</f>
        <v>503</v>
      </c>
      <c r="D22" s="4">
        <f t="shared" si="5"/>
        <v>300</v>
      </c>
      <c r="E22" s="4">
        <f t="shared" si="5"/>
        <v>222</v>
      </c>
      <c r="F22" s="4">
        <f t="shared" si="5"/>
        <v>82</v>
      </c>
      <c r="G22" s="4">
        <f t="shared" si="5"/>
        <v>1205</v>
      </c>
      <c r="H22" s="13"/>
      <c r="I22" s="13"/>
      <c r="J22" s="2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5"/>
      <c r="AK22" s="5"/>
      <c r="AL22" s="5"/>
      <c r="AM22" s="5"/>
      <c r="AN22" s="5"/>
      <c r="AO22" s="5"/>
      <c r="AP22" s="5"/>
      <c r="AQ22" s="5"/>
      <c r="AR22" s="5"/>
    </row>
    <row r="23" spans="1:44" ht="20.25">
      <c r="A23" s="55" t="s">
        <v>59</v>
      </c>
      <c r="B23" s="55"/>
      <c r="C23" s="55"/>
      <c r="D23" s="55"/>
      <c r="E23" s="55"/>
      <c r="F23" s="5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5"/>
      <c r="AO23" s="5"/>
      <c r="AP23" s="5"/>
      <c r="AQ23" s="5"/>
      <c r="AR23" s="5"/>
    </row>
    <row r="24" spans="1:44">
      <c r="A24" s="15" t="s">
        <v>41</v>
      </c>
      <c r="B24" s="16" t="s">
        <v>79</v>
      </c>
      <c r="C24" s="17" t="s">
        <v>80</v>
      </c>
      <c r="D24" s="17" t="s">
        <v>72</v>
      </c>
      <c r="E24" s="17" t="s">
        <v>259</v>
      </c>
      <c r="F24" s="15" t="s">
        <v>260</v>
      </c>
      <c r="G24" s="15" t="s">
        <v>32</v>
      </c>
      <c r="H24" s="12"/>
      <c r="I24" s="12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0"/>
      <c r="AL24" s="10"/>
      <c r="AM24" s="10"/>
      <c r="AN24" s="18"/>
      <c r="AO24" s="18"/>
      <c r="AP24" s="18"/>
      <c r="AQ24" s="5"/>
      <c r="AR24" s="5"/>
    </row>
    <row r="25" spans="1:44">
      <c r="A25" s="16" t="s">
        <v>60</v>
      </c>
      <c r="B25" s="28">
        <f>[1]اصفهان!B25+'[1]خميني شهر'!B25+'[1]اران وبيد گل'!B25+[1]اردستان!B25+[1]كاشان!B25+[1]برخوار!B25+'[1]بوئين ومياندشت'!B25+[1]چادگان!B25+'[1]خور وبيابانك'!B25+[1]دهاقان!B25+'[1]شاهين شهر'!B25+[1]شهرضا!B25+[1]فريدن!B25+[1]فريدونشهر!B25+[1]گلپايگان!B25+[1]لنجان!B25+'[1]نجف اباد'!B25+[1]نطنز!B25+[1]مباركه!B25+[1]خوانسار!B25+[1]سميرم!B25+'[1]نايين '!B25+[1]فلاورجان!B25+'[1]تيران وكرون'!B25</f>
        <v>46</v>
      </c>
      <c r="C25" s="28">
        <f>[1]اصفهان!C25+'[1]خميني شهر'!C25+'[1]اران وبيد گل'!C25+[1]اردستان!C25+[1]كاشان!C25+[1]برخوار!C25+'[1]بوئين ومياندشت'!C25+[1]چادگان!C25+'[1]خور وبيابانك'!C25+[1]دهاقان!C25+'[1]شاهين شهر'!C25+[1]شهرضا!C25+[1]فريدن!C25+[1]فريدونشهر!C25+[1]گلپايگان!C25+[1]لنجان!C25+'[1]نجف اباد'!C25+[1]نطنز!C25+[1]مباركه!C25+[1]خوانسار!C25+[1]سميرم!C25+'[1]نايين '!C25+[1]فلاورجان!C25+'[1]تيران وكرون'!C25</f>
        <v>0</v>
      </c>
      <c r="D25" s="28">
        <f>[1]اصفهان!D25+'[1]خميني شهر'!D25+'[1]اران وبيد گل'!D25+[1]اردستان!D25+[1]كاشان!D25+[1]برخوار!D25+'[1]بوئين ومياندشت'!D25+[1]چادگان!D25+'[1]خور وبيابانك'!D25+[1]دهاقان!D25+'[1]شاهين شهر'!D25+[1]شهرضا!D25+[1]فريدن!D25+[1]فريدونشهر!D25+[1]گلپايگان!D25+[1]لنجان!D25+'[1]نجف اباد'!D25+[1]نطنز!D25+[1]مباركه!D25+[1]خوانسار!D25+[1]سميرم!D25+'[1]نايين '!D25+[1]فلاورجان!D25+'[1]تيران وكرون'!D25</f>
        <v>0</v>
      </c>
      <c r="E25" s="28">
        <f>[1]اصفهان!E25+'[1]خميني شهر'!E25+'[1]اران وبيد گل'!E25+[1]اردستان!E25+[1]كاشان!E25+[1]برخوار!E25+'[1]بوئين ومياندشت'!E25+[1]چادگان!E25+'[1]خور وبيابانك'!E25+[1]دهاقان!E25+'[1]شاهين شهر'!E25+[1]شهرضا!E25+[1]فريدن!E25+[1]فريدونشهر!E25+[1]گلپايگان!E25+[1]لنجان!E25+'[1]نجف اباد'!E25+[1]نطنز!E25+[1]مباركه!E25+[1]خوانسار!E25+[1]سميرم!E25+'[1]نايين '!E25+[1]فلاورجان!E25+'[1]تيران وكرون'!E25</f>
        <v>0</v>
      </c>
      <c r="F25" s="28">
        <f>[1]اصفهان!F25+'[1]خميني شهر'!F25+'[1]اران وبيد گل'!F25+[1]اردستان!F25+[1]كاشان!F25+[1]برخوار!F25+'[1]بوئين ومياندشت'!F25+[1]چادگان!F25+'[1]خور وبيابانك'!F25+[1]دهاقان!F25+'[1]شاهين شهر'!F25+[1]شهرضا!F25+[1]فريدن!F25+[1]فريدونشهر!F25+[1]گلپايگان!F25+[1]لنجان!F25+'[1]نجف اباد'!F25+[1]نطنز!F25+[1]مباركه!F25+[1]خوانسار!F25+[1]سميرم!F25+'[1]نايين '!F25+[1]فلاورجان!F25+'[1]تيران وكرون'!F25</f>
        <v>0</v>
      </c>
      <c r="G25" s="4">
        <f>SUM(B25:F25)</f>
        <v>46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8"/>
      <c r="AO25" s="18"/>
      <c r="AP25" s="18"/>
      <c r="AQ25" s="5"/>
      <c r="AR25" s="5"/>
    </row>
    <row r="26" spans="1:44">
      <c r="A26" s="15" t="s">
        <v>61</v>
      </c>
      <c r="B26" s="28">
        <f>[1]اصفهان!B26+'[1]خميني شهر'!B26+'[1]اران وبيد گل'!B26+[1]اردستان!B26+[1]كاشان!B26+[1]برخوار!B26+'[1]بوئين ومياندشت'!B26+[1]چادگان!B26+'[1]خور وبيابانك'!B26+[1]دهاقان!B26+'[1]شاهين شهر'!B26+[1]شهرضا!B26+[1]فريدن!B26+[1]فريدونشهر!B26+[1]گلپايگان!B26+[1]لنجان!B26+'[1]نجف اباد'!B26+[1]نطنز!B26+[1]مباركه!B26+[1]خوانسار!B26+[1]سميرم!B26+'[1]نايين '!B26+[1]فلاورجان!B26+'[1]تيران وكرون'!B26</f>
        <v>0</v>
      </c>
      <c r="C26" s="28">
        <f>[1]اصفهان!C26+'[1]خميني شهر'!C26+'[1]اران وبيد گل'!C26+[1]اردستان!C26+[1]كاشان!C26+[1]برخوار!C26+'[1]بوئين ومياندشت'!C26+[1]چادگان!C26+'[1]خور وبيابانك'!C26+[1]دهاقان!C26+'[1]شاهين شهر'!C26+[1]شهرضا!C26+[1]فريدن!C26+[1]فريدونشهر!C26+[1]گلپايگان!C26+[1]لنجان!C26+'[1]نجف اباد'!C26+[1]نطنز!C26+[1]مباركه!C26+[1]خوانسار!C26+[1]سميرم!C26+'[1]نايين '!C26+[1]فلاورجان!C26+'[1]تيران وكرون'!C26</f>
        <v>0</v>
      </c>
      <c r="D26" s="28">
        <f>[1]اصفهان!D26+'[1]خميني شهر'!D26+'[1]اران وبيد گل'!D26+[1]اردستان!D26+[1]كاشان!D26+[1]برخوار!D26+'[1]بوئين ومياندشت'!D26+[1]چادگان!D26+'[1]خور وبيابانك'!D26+[1]دهاقان!D26+'[1]شاهين شهر'!D26+[1]شهرضا!D26+[1]فريدن!D26+[1]فريدونشهر!D26+[1]گلپايگان!D26+[1]لنجان!D26+'[1]نجف اباد'!D26+[1]نطنز!D26+[1]مباركه!D26+[1]خوانسار!D26+[1]سميرم!D26+'[1]نايين '!D26+[1]فلاورجان!D26+'[1]تيران وكرون'!D26</f>
        <v>0</v>
      </c>
      <c r="E26" s="28">
        <f>[1]اصفهان!E26+'[1]خميني شهر'!E26+'[1]اران وبيد گل'!E26+[1]اردستان!E26+[1]كاشان!E26+[1]برخوار!E26+'[1]بوئين ومياندشت'!E26+[1]چادگان!E26+'[1]خور وبيابانك'!E26+[1]دهاقان!E26+'[1]شاهين شهر'!E26+[1]شهرضا!E26+[1]فريدن!E26+[1]فريدونشهر!E26+[1]گلپايگان!E26+[1]لنجان!E26+'[1]نجف اباد'!E26+[1]نطنز!E26+[1]مباركه!E26+[1]خوانسار!E26+[1]سميرم!E26+'[1]نايين '!E26+[1]فلاورجان!E26+'[1]تيران وكرون'!E26</f>
        <v>0</v>
      </c>
      <c r="F26" s="28">
        <f>[1]اصفهان!F26+'[1]خميني شهر'!F26+'[1]اران وبيد گل'!F26+[1]اردستان!F26+[1]كاشان!F26+[1]برخوار!F26+'[1]بوئين ومياندشت'!F26+[1]چادگان!F26+'[1]خور وبيابانك'!F26+[1]دهاقان!F26+'[1]شاهين شهر'!F26+[1]شهرضا!F26+[1]فريدن!F26+[1]فريدونشهر!F26+[1]گلپايگان!F26+[1]لنجان!F26+'[1]نجف اباد'!F26+[1]نطنز!F26+[1]مباركه!F26+[1]خوانسار!F26+[1]سميرم!F26+'[1]نايين '!F26+[1]فلاورجان!F26+'[1]تيران وكرون'!F26</f>
        <v>0</v>
      </c>
      <c r="G26" s="4">
        <f>SUM(B26:F26)</f>
        <v>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8"/>
      <c r="AO26" s="18"/>
      <c r="AP26" s="18"/>
      <c r="AQ26" s="5"/>
      <c r="AR26" s="5"/>
    </row>
    <row r="27" spans="1:44">
      <c r="A27" s="15" t="s">
        <v>62</v>
      </c>
      <c r="B27" s="28">
        <f>[1]اصفهان!B27+'[1]خميني شهر'!B27+'[1]اران وبيد گل'!B27+[1]اردستان!B27+[1]كاشان!B27+[1]برخوار!B27+'[1]بوئين ومياندشت'!B27+[1]چادگان!B27+'[1]خور وبيابانك'!B27+[1]دهاقان!B27+'[1]شاهين شهر'!B27+[1]شهرضا!B27+[1]فريدن!B27+[1]فريدونشهر!B27+[1]گلپايگان!B27+[1]لنجان!B27+'[1]نجف اباد'!B27+[1]نطنز!B27+[1]مباركه!B27+[1]خوانسار!B27+[1]سميرم!B27+'[1]نايين '!B27+[1]فلاورجان!B27+'[1]تيران وكرون'!B27</f>
        <v>6</v>
      </c>
      <c r="C27" s="28">
        <f>[1]اصفهان!C27+'[1]خميني شهر'!C27+'[1]اران وبيد گل'!C27+[1]اردستان!C27+[1]كاشان!C27+[1]برخوار!C27+'[1]بوئين ومياندشت'!C27+[1]چادگان!C27+'[1]خور وبيابانك'!C27+[1]دهاقان!C27+'[1]شاهين شهر'!C27+[1]شهرضا!C27+[1]فريدن!C27+[1]فريدونشهر!C27+[1]گلپايگان!C27+[1]لنجان!C27+'[1]نجف اباد'!C27+[1]نطنز!C27+[1]مباركه!C27+[1]خوانسار!C27+[1]سميرم!C27+'[1]نايين '!C27+[1]فلاورجان!C27+'[1]تيران وكرون'!C27</f>
        <v>18</v>
      </c>
      <c r="D27" s="28">
        <f>[1]اصفهان!D27+'[1]خميني شهر'!D27+'[1]اران وبيد گل'!D27+[1]اردستان!D27+[1]كاشان!D27+[1]برخوار!D27+'[1]بوئين ومياندشت'!D27+[1]چادگان!D27+'[1]خور وبيابانك'!D27+[1]دهاقان!D27+'[1]شاهين شهر'!D27+[1]شهرضا!D27+[1]فريدن!D27+[1]فريدونشهر!D27+[1]گلپايگان!D27+[1]لنجان!D27+'[1]نجف اباد'!D27+[1]نطنز!D27+[1]مباركه!D27+[1]خوانسار!D27+[1]سميرم!D27+'[1]نايين '!D27+[1]فلاورجان!D27+'[1]تيران وكرون'!D27</f>
        <v>3</v>
      </c>
      <c r="E27" s="28">
        <f>[1]اصفهان!E27+'[1]خميني شهر'!E27+'[1]اران وبيد گل'!E27+[1]اردستان!E27+[1]كاشان!E27+[1]برخوار!E27+'[1]بوئين ومياندشت'!E27+[1]چادگان!E27+'[1]خور وبيابانك'!E27+[1]دهاقان!E27+'[1]شاهين شهر'!E27+[1]شهرضا!E27+[1]فريدن!E27+[1]فريدونشهر!E27+[1]گلپايگان!E27+[1]لنجان!E27+'[1]نجف اباد'!E27+[1]نطنز!E27+[1]مباركه!E27+[1]خوانسار!E27+[1]سميرم!E27+'[1]نايين '!E27+[1]فلاورجان!E27+'[1]تيران وكرون'!E27</f>
        <v>2</v>
      </c>
      <c r="F27" s="28">
        <f>[1]اصفهان!F27+'[1]خميني شهر'!F27+'[1]اران وبيد گل'!F27+[1]اردستان!F27+[1]كاشان!F27+[1]برخوار!F27+'[1]بوئين ومياندشت'!F27+[1]چادگان!F27+'[1]خور وبيابانك'!F27+[1]دهاقان!F27+'[1]شاهين شهر'!F27+[1]شهرضا!F27+[1]فريدن!F27+[1]فريدونشهر!F27+[1]گلپايگان!F27+[1]لنجان!F27+'[1]نجف اباد'!F27+[1]نطنز!F27+[1]مباركه!F27+[1]خوانسار!F27+[1]سميرم!F27+'[1]نايين '!F27+[1]فلاورجان!F27+'[1]تيران وكرون'!F27</f>
        <v>1</v>
      </c>
      <c r="G27" s="4">
        <f t="shared" ref="G27:G33" si="6">SUM(B27:F27)</f>
        <v>30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8"/>
      <c r="AO27" s="18"/>
      <c r="AP27" s="18"/>
      <c r="AQ27" s="5"/>
      <c r="AR27" s="5"/>
    </row>
    <row r="28" spans="1:44">
      <c r="A28" s="15" t="s">
        <v>63</v>
      </c>
      <c r="B28" s="28">
        <f>[1]اصفهان!B28+'[1]خميني شهر'!B28+'[1]اران وبيد گل'!B28+[1]اردستان!B28+[1]كاشان!B28+[1]برخوار!B28+'[1]بوئين ومياندشت'!B28+[1]چادگان!B28+'[1]خور وبيابانك'!B28+[1]دهاقان!B28+'[1]شاهين شهر'!B28+[1]شهرضا!B28+[1]فريدن!B28+[1]فريدونشهر!B28+[1]گلپايگان!B28+[1]لنجان!B28+'[1]نجف اباد'!B28+[1]نطنز!B28+[1]مباركه!B28+[1]خوانسار!B28+[1]سميرم!B28+'[1]نايين '!B28+[1]فلاورجان!B28+'[1]تيران وكرون'!B28</f>
        <v>123</v>
      </c>
      <c r="C28" s="28">
        <f>[1]اصفهان!C28+'[1]خميني شهر'!C28+'[1]اران وبيد گل'!C28+[1]اردستان!C28+[1]كاشان!C28+[1]برخوار!C28+'[1]بوئين ومياندشت'!C28+[1]چادگان!C28+'[1]خور وبيابانك'!C28+[1]دهاقان!C28+'[1]شاهين شهر'!C28+[1]شهرضا!C28+[1]فريدن!C28+[1]فريدونشهر!C28+[1]گلپايگان!C28+[1]لنجان!C28+'[1]نجف اباد'!C28+[1]نطنز!C28+[1]مباركه!C28+[1]خوانسار!C28+[1]سميرم!C28+'[1]نايين '!C28+[1]فلاورجان!C28+'[1]تيران وكرون'!C28</f>
        <v>131</v>
      </c>
      <c r="D28" s="28">
        <f>[1]اصفهان!D28+'[1]خميني شهر'!D28+'[1]اران وبيد گل'!D28+[1]اردستان!D28+[1]كاشان!D28+[1]برخوار!D28+'[1]بوئين ومياندشت'!D28+[1]چادگان!D28+'[1]خور وبيابانك'!D28+[1]دهاقان!D28+'[1]شاهين شهر'!D28+[1]شهرضا!D28+[1]فريدن!D28+[1]فريدونشهر!D28+[1]گلپايگان!D28+[1]لنجان!D28+'[1]نجف اباد'!D28+[1]نطنز!D28+[1]مباركه!D28+[1]خوانسار!D28+[1]سميرم!D28+'[1]نايين '!D28+[1]فلاورجان!D28+'[1]تيران وكرون'!D28</f>
        <v>88</v>
      </c>
      <c r="E28" s="28">
        <f>[1]اصفهان!E28+'[1]خميني شهر'!E28+'[1]اران وبيد گل'!E28+[1]اردستان!E28+[1]كاشان!E28+[1]برخوار!E28+'[1]بوئين ومياندشت'!E28+[1]چادگان!E28+'[1]خور وبيابانك'!E28+[1]دهاقان!E28+'[1]شاهين شهر'!E28+[1]شهرضا!E28+[1]فريدن!E28+[1]فريدونشهر!E28+[1]گلپايگان!E28+[1]لنجان!E28+'[1]نجف اباد'!E28+[1]نطنز!E28+[1]مباركه!E28+[1]خوانسار!E28+[1]سميرم!E28+'[1]نايين '!E28+[1]فلاورجان!E28+'[1]تيران وكرون'!E28</f>
        <v>6</v>
      </c>
      <c r="F28" s="28">
        <f>[1]اصفهان!F28+'[1]خميني شهر'!F28+'[1]اران وبيد گل'!F28+[1]اردستان!F28+[1]كاشان!F28+[1]برخوار!F28+'[1]بوئين ومياندشت'!F28+[1]چادگان!F28+'[1]خور وبيابانك'!F28+[1]دهاقان!F28+'[1]شاهين شهر'!F28+[1]شهرضا!F28+[1]فريدن!F28+[1]فريدونشهر!F28+[1]گلپايگان!F28+[1]لنجان!F28+'[1]نجف اباد'!F28+[1]نطنز!F28+[1]مباركه!F28+[1]خوانسار!F28+[1]سميرم!F28+'[1]نايين '!F28+[1]فلاورجان!F28+'[1]تيران وكرون'!F28</f>
        <v>5</v>
      </c>
      <c r="G28" s="4">
        <f t="shared" si="6"/>
        <v>353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8"/>
      <c r="AO28" s="18"/>
      <c r="AP28" s="18"/>
      <c r="AQ28" s="5"/>
      <c r="AR28" s="5"/>
    </row>
    <row r="29" spans="1:44">
      <c r="A29" s="15" t="s">
        <v>64</v>
      </c>
      <c r="B29" s="28">
        <f>[1]اصفهان!B29+'[1]خميني شهر'!B29+'[1]اران وبيد گل'!B29+[1]اردستان!B29+[1]كاشان!B29+[1]برخوار!B29+'[1]بوئين ومياندشت'!B29+[1]چادگان!B29+'[1]خور وبيابانك'!B29+[1]دهاقان!B29+'[1]شاهين شهر'!B29+[1]شهرضا!B29+[1]فريدن!B29+[1]فريدونشهر!B29+[1]گلپايگان!B29+[1]لنجان!B29+'[1]نجف اباد'!B29+[1]نطنز!B29+[1]مباركه!B29+[1]خوانسار!B29+[1]سميرم!B29+'[1]نايين '!B29+[1]فلاورجان!B29+'[1]تيران وكرون'!B29</f>
        <v>485</v>
      </c>
      <c r="C29" s="28">
        <f>[1]اصفهان!C29+'[1]خميني شهر'!C29+'[1]اران وبيد گل'!C29+[1]اردستان!C29+[1]كاشان!C29+[1]برخوار!C29+'[1]بوئين ومياندشت'!C29+[1]چادگان!C29+'[1]خور وبيابانك'!C29+[1]دهاقان!C29+'[1]شاهين شهر'!C29+[1]شهرضا!C29+[1]فريدن!C29+[1]فريدونشهر!C29+[1]گلپايگان!C29+[1]لنجان!C29+'[1]نجف اباد'!C29+[1]نطنز!C29+[1]مباركه!C29+[1]خوانسار!C29+[1]سميرم!C29+'[1]نايين '!C29+[1]فلاورجان!C29+'[1]تيران وكرون'!C29</f>
        <v>551</v>
      </c>
      <c r="D29" s="28">
        <f>[1]اصفهان!D29+'[1]خميني شهر'!D29+'[1]اران وبيد گل'!D29+[1]اردستان!D29+[1]كاشان!D29+[1]برخوار!D29+'[1]بوئين ومياندشت'!D29+[1]چادگان!D29+'[1]خور وبيابانك'!D29+[1]دهاقان!D29+'[1]شاهين شهر'!D29+[1]شهرضا!D29+[1]فريدن!D29+[1]فريدونشهر!D29+[1]گلپايگان!D29+[1]لنجان!D29+'[1]نجف اباد'!D29+[1]نطنز!D29+[1]مباركه!D29+[1]خوانسار!D29+[1]سميرم!D29+'[1]نايين '!D29+[1]فلاورجان!D29+'[1]تيران وكرون'!D29</f>
        <v>103</v>
      </c>
      <c r="E29" s="28">
        <f>[1]اصفهان!E29+'[1]خميني شهر'!E29+'[1]اران وبيد گل'!E29+[1]اردستان!E29+[1]كاشان!E29+[1]برخوار!E29+'[1]بوئين ومياندشت'!E29+[1]چادگان!E29+'[1]خور وبيابانك'!E29+[1]دهاقان!E29+'[1]شاهين شهر'!E29+[1]شهرضا!E29+[1]فريدن!E29+[1]فريدونشهر!E29+[1]گلپايگان!E29+[1]لنجان!E29+'[1]نجف اباد'!E29+[1]نطنز!E29+[1]مباركه!E29+[1]خوانسار!E29+[1]سميرم!E29+'[1]نايين '!E29+[1]فلاورجان!E29+'[1]تيران وكرون'!E29</f>
        <v>38</v>
      </c>
      <c r="F29" s="28">
        <f>[1]اصفهان!F29+'[1]خميني شهر'!F29+'[1]اران وبيد گل'!F29+[1]اردستان!F29+[1]كاشان!F29+[1]برخوار!F29+'[1]بوئين ومياندشت'!F29+[1]چادگان!F29+'[1]خور وبيابانك'!F29+[1]دهاقان!F29+'[1]شاهين شهر'!F29+[1]شهرضا!F29+[1]فريدن!F29+[1]فريدونشهر!F29+[1]گلپايگان!F29+[1]لنجان!F29+'[1]نجف اباد'!F29+[1]نطنز!F29+[1]مباركه!F29+[1]خوانسار!F29+[1]سميرم!F29+'[1]نايين '!F29+[1]فلاورجان!F29+'[1]تيران وكرون'!F29</f>
        <v>20</v>
      </c>
      <c r="G29" s="4">
        <f t="shared" si="6"/>
        <v>1197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8"/>
      <c r="AO29" s="18"/>
      <c r="AP29" s="18"/>
      <c r="AQ29" s="5"/>
      <c r="AR29" s="5"/>
    </row>
    <row r="30" spans="1:44">
      <c r="A30" s="15" t="s">
        <v>65</v>
      </c>
      <c r="B30" s="28">
        <f>[1]اصفهان!B30+'[1]خميني شهر'!B30+'[1]اران وبيد گل'!B30+[1]اردستان!B30+[1]كاشان!B30+[1]برخوار!B30+'[1]بوئين ومياندشت'!B30+[1]چادگان!B30+'[1]خور وبيابانك'!B30+[1]دهاقان!B30+'[1]شاهين شهر'!B30+[1]شهرضا!B30+[1]فريدن!B30+[1]فريدونشهر!B30+[1]گلپايگان!B30+[1]لنجان!B30+'[1]نجف اباد'!B30+[1]نطنز!B30+[1]مباركه!B30+[1]خوانسار!B30+[1]سميرم!B30+'[1]نايين '!B30+[1]فلاورجان!B30+'[1]تيران وكرون'!B30</f>
        <v>0</v>
      </c>
      <c r="C30" s="28">
        <f>[1]اصفهان!C30+'[1]خميني شهر'!C30+'[1]اران وبيد گل'!C30+[1]اردستان!C30+[1]كاشان!C30+[1]برخوار!C30+'[1]بوئين ومياندشت'!C30+[1]چادگان!C30+'[1]خور وبيابانك'!C30+[1]دهاقان!C30+'[1]شاهين شهر'!C30+[1]شهرضا!C30+[1]فريدن!C30+[1]فريدونشهر!C30+[1]گلپايگان!C30+[1]لنجان!C30+'[1]نجف اباد'!C30+[1]نطنز!C30+[1]مباركه!C30+[1]خوانسار!C30+[1]سميرم!C30+'[1]نايين '!C30+[1]فلاورجان!C30+'[1]تيران وكرون'!C30</f>
        <v>0</v>
      </c>
      <c r="D30" s="28">
        <f>[1]اصفهان!D30+'[1]خميني شهر'!D30+'[1]اران وبيد گل'!D30+[1]اردستان!D30+[1]كاشان!D30+[1]برخوار!D30+'[1]بوئين ومياندشت'!D30+[1]چادگان!D30+'[1]خور وبيابانك'!D30+[1]دهاقان!D30+'[1]شاهين شهر'!D30+[1]شهرضا!D30+[1]فريدن!D30+[1]فريدونشهر!D30+[1]گلپايگان!D30+[1]لنجان!D30+'[1]نجف اباد'!D30+[1]نطنز!D30+[1]مباركه!D30+[1]خوانسار!D30+[1]سميرم!D30+'[1]نايين '!D30+[1]فلاورجان!D30+'[1]تيران وكرون'!D30</f>
        <v>0</v>
      </c>
      <c r="E30" s="28">
        <f>[1]اصفهان!E30+'[1]خميني شهر'!E30+'[1]اران وبيد گل'!E30+[1]اردستان!E30+[1]كاشان!E30+[1]برخوار!E30+'[1]بوئين ومياندشت'!E30+[1]چادگان!E30+'[1]خور وبيابانك'!E30+[1]دهاقان!E30+'[1]شاهين شهر'!E30+[1]شهرضا!E30+[1]فريدن!E30+[1]فريدونشهر!E30+[1]گلپايگان!E30+[1]لنجان!E30+'[1]نجف اباد'!E30+[1]نطنز!E30+[1]مباركه!E30+[1]خوانسار!E30+[1]سميرم!E30+'[1]نايين '!E30+[1]فلاورجان!E30+'[1]تيران وكرون'!E30</f>
        <v>0</v>
      </c>
      <c r="F30" s="28">
        <f>[1]اصفهان!F30+'[1]خميني شهر'!F30+'[1]اران وبيد گل'!F30+[1]اردستان!F30+[1]كاشان!F30+[1]برخوار!F30+'[1]بوئين ومياندشت'!F30+[1]چادگان!F30+'[1]خور وبيابانك'!F30+[1]دهاقان!F30+'[1]شاهين شهر'!F30+[1]شهرضا!F30+[1]فريدن!F30+[1]فريدونشهر!F30+[1]گلپايگان!F30+[1]لنجان!F30+'[1]نجف اباد'!F30+[1]نطنز!F30+[1]مباركه!F30+[1]خوانسار!F30+[1]سميرم!F30+'[1]نايين '!F30+[1]فلاورجان!F30+'[1]تيران وكرون'!F30</f>
        <v>0</v>
      </c>
      <c r="G30" s="4">
        <f t="shared" si="6"/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8"/>
      <c r="AO30" s="18"/>
      <c r="AP30" s="18"/>
      <c r="AQ30" s="5"/>
      <c r="AR30" s="5"/>
    </row>
    <row r="31" spans="1:44">
      <c r="A31" s="15" t="s">
        <v>66</v>
      </c>
      <c r="B31" s="28">
        <f>[1]اصفهان!B31+'[1]خميني شهر'!B31+'[1]اران وبيد گل'!B31+[1]اردستان!B31+[1]كاشان!B31+[1]برخوار!B31+'[1]بوئين ومياندشت'!B31+[1]چادگان!B31+'[1]خور وبيابانك'!B31+[1]دهاقان!B31+'[1]شاهين شهر'!B31+[1]شهرضا!B31+[1]فريدن!B31+[1]فريدونشهر!B31+[1]گلپايگان!B31+[1]لنجان!B31+'[1]نجف اباد'!B31+[1]نطنز!B31+[1]مباركه!B31+[1]خوانسار!B31+[1]سميرم!B31+'[1]نايين '!B31+[1]فلاورجان!B31+'[1]تيران وكرون'!B31</f>
        <v>1</v>
      </c>
      <c r="C31" s="28">
        <f>[1]اصفهان!C31+'[1]خميني شهر'!C31+'[1]اران وبيد گل'!C31+[1]اردستان!C31+[1]كاشان!C31+[1]برخوار!C31+'[1]بوئين ومياندشت'!C31+[1]چادگان!C31+'[1]خور وبيابانك'!C31+[1]دهاقان!C31+'[1]شاهين شهر'!C31+[1]شهرضا!C31+[1]فريدن!C31+[1]فريدونشهر!C31+[1]گلپايگان!C31+[1]لنجان!C31+'[1]نجف اباد'!C31+[1]نطنز!C31+[1]مباركه!C31+[1]خوانسار!C31+[1]سميرم!C31+'[1]نايين '!C31+[1]فلاورجان!C31+'[1]تيران وكرون'!C31</f>
        <v>1</v>
      </c>
      <c r="D31" s="28">
        <f>[1]اصفهان!D31+'[1]خميني شهر'!D31+'[1]اران وبيد گل'!D31+[1]اردستان!D31+[1]كاشان!D31+[1]برخوار!D31+'[1]بوئين ومياندشت'!D31+[1]چادگان!D31+'[1]خور وبيابانك'!D31+[1]دهاقان!D31+'[1]شاهين شهر'!D31+[1]شهرضا!D31+[1]فريدن!D31+[1]فريدونشهر!D31+[1]گلپايگان!D31+[1]لنجان!D31+'[1]نجف اباد'!D31+[1]نطنز!D31+[1]مباركه!D31+[1]خوانسار!D31+[1]سميرم!D31+'[1]نايين '!D31+[1]فلاورجان!D31+'[1]تيران وكرون'!D31</f>
        <v>0</v>
      </c>
      <c r="E31" s="28">
        <f>[1]اصفهان!E31+'[1]خميني شهر'!E31+'[1]اران وبيد گل'!E31+[1]اردستان!E31+[1]كاشان!E31+[1]برخوار!E31+'[1]بوئين ومياندشت'!E31+[1]چادگان!E31+'[1]خور وبيابانك'!E31+[1]دهاقان!E31+'[1]شاهين شهر'!E31+[1]شهرضا!E31+[1]فريدن!E31+[1]فريدونشهر!E31+[1]گلپايگان!E31+[1]لنجان!E31+'[1]نجف اباد'!E31+[1]نطنز!E31+[1]مباركه!E31+[1]خوانسار!E31+[1]سميرم!E31+'[1]نايين '!E31+[1]فلاورجان!E31+'[1]تيران وكرون'!E31</f>
        <v>0</v>
      </c>
      <c r="F31" s="28">
        <f>[1]اصفهان!F31+'[1]خميني شهر'!F31+'[1]اران وبيد گل'!F31+[1]اردستان!F31+[1]كاشان!F31+[1]برخوار!F31+'[1]بوئين ومياندشت'!F31+[1]چادگان!F31+'[1]خور وبيابانك'!F31+[1]دهاقان!F31+'[1]شاهين شهر'!F31+[1]شهرضا!F31+[1]فريدن!F31+[1]فريدونشهر!F31+[1]گلپايگان!F31+[1]لنجان!F31+'[1]نجف اباد'!F31+[1]نطنز!F31+[1]مباركه!F31+[1]خوانسار!F31+[1]سميرم!F31+'[1]نايين '!F31+[1]فلاورجان!F31+'[1]تيران وكرون'!F31</f>
        <v>0</v>
      </c>
      <c r="G31" s="4">
        <f t="shared" si="6"/>
        <v>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8"/>
      <c r="AO31" s="18"/>
      <c r="AP31" s="18"/>
      <c r="AQ31" s="5"/>
      <c r="AR31" s="5"/>
    </row>
    <row r="32" spans="1:44">
      <c r="A32" s="15" t="s">
        <v>67</v>
      </c>
      <c r="B32" s="28">
        <f>[1]اصفهان!B32+'[1]خميني شهر'!B32+'[1]اران وبيد گل'!B32+[1]اردستان!B32+[1]كاشان!B32+[1]برخوار!B32+'[1]بوئين ومياندشت'!B32+[1]چادگان!B32+'[1]خور وبيابانك'!B32+[1]دهاقان!B32+'[1]شاهين شهر'!B32+[1]شهرضا!B32+[1]فريدن!B32+[1]فريدونشهر!B32+[1]گلپايگان!B32+[1]لنجان!B32+'[1]نجف اباد'!B32+[1]نطنز!B32+[1]مباركه!B32+[1]خوانسار!B32+[1]سميرم!B32+'[1]نايين '!B32+[1]فلاورجان!B32+'[1]تيران وكرون'!B32</f>
        <v>0</v>
      </c>
      <c r="C32" s="28">
        <f>[1]اصفهان!C32+'[1]خميني شهر'!C32+'[1]اران وبيد گل'!C32+[1]اردستان!C32+[1]كاشان!C32+[1]برخوار!C32+'[1]بوئين ومياندشت'!C32+[1]چادگان!C32+'[1]خور وبيابانك'!C32+[1]دهاقان!C32+'[1]شاهين شهر'!C32+[1]شهرضا!C32+[1]فريدن!C32+[1]فريدونشهر!C32+[1]گلپايگان!C32+[1]لنجان!C32+'[1]نجف اباد'!C32+[1]نطنز!C32+[1]مباركه!C32+[1]خوانسار!C32+[1]سميرم!C32+'[1]نايين '!C32+[1]فلاورجان!C32+'[1]تيران وكرون'!C32</f>
        <v>0</v>
      </c>
      <c r="D32" s="28">
        <f>[1]اصفهان!D32+'[1]خميني شهر'!D32+'[1]اران وبيد گل'!D32+[1]اردستان!D32+[1]كاشان!D32+[1]برخوار!D32+'[1]بوئين ومياندشت'!D32+[1]چادگان!D32+'[1]خور وبيابانك'!D32+[1]دهاقان!D32+'[1]شاهين شهر'!D32+[1]شهرضا!D32+[1]فريدن!D32+[1]فريدونشهر!D32+[1]گلپايگان!D32+[1]لنجان!D32+'[1]نجف اباد'!D32+[1]نطنز!D32+[1]مباركه!D32+[1]خوانسار!D32+[1]سميرم!D32+'[1]نايين '!D32+[1]فلاورجان!D32+'[1]تيران وكرون'!D32</f>
        <v>0</v>
      </c>
      <c r="E32" s="28">
        <f>[1]اصفهان!E32+'[1]خميني شهر'!E32+'[1]اران وبيد گل'!E32+[1]اردستان!E32+[1]كاشان!E32+[1]برخوار!E32+'[1]بوئين ومياندشت'!E32+[1]چادگان!E32+'[1]خور وبيابانك'!E32+[1]دهاقان!E32+'[1]شاهين شهر'!E32+[1]شهرضا!E32+[1]فريدن!E32+[1]فريدونشهر!E32+[1]گلپايگان!E32+[1]لنجان!E32+'[1]نجف اباد'!E32+[1]نطنز!E32+[1]مباركه!E32+[1]خوانسار!E32+[1]سميرم!E32+'[1]نايين '!E32+[1]فلاورجان!E32+'[1]تيران وكرون'!E32</f>
        <v>0</v>
      </c>
      <c r="F32" s="28">
        <f>[1]اصفهان!F32+'[1]خميني شهر'!F32+'[1]اران وبيد گل'!F32+[1]اردستان!F32+[1]كاشان!F32+[1]برخوار!F32+'[1]بوئين ومياندشت'!F32+[1]چادگان!F32+'[1]خور وبيابانك'!F32+[1]دهاقان!F32+'[1]شاهين شهر'!F32+[1]شهرضا!F32+[1]فريدن!F32+[1]فريدونشهر!F32+[1]گلپايگان!F32+[1]لنجان!F32+'[1]نجف اباد'!F32+[1]نطنز!F32+[1]مباركه!F32+[1]خوانسار!F32+[1]سميرم!F32+'[1]نايين '!F32+[1]فلاورجان!F32+'[1]تيران وكرون'!F32</f>
        <v>0</v>
      </c>
      <c r="G32" s="4">
        <f t="shared" si="6"/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8"/>
      <c r="AO32" s="18"/>
      <c r="AP32" s="18"/>
      <c r="AQ32" s="5"/>
      <c r="AR32" s="5"/>
    </row>
    <row r="33" spans="1:44">
      <c r="A33" s="15" t="s">
        <v>68</v>
      </c>
      <c r="B33" s="28">
        <f>[1]اصفهان!B33+'[1]خميني شهر'!B33+'[1]اران وبيد گل'!B33+[1]اردستان!B33+[1]كاشان!B33+[1]برخوار!B33+'[1]بوئين ومياندشت'!B33+[1]چادگان!B33+'[1]خور وبيابانك'!B33+[1]دهاقان!B33+'[1]شاهين شهر'!B33+[1]شهرضا!B33+[1]فريدن!B33+[1]فريدونشهر!B33+[1]گلپايگان!B33+[1]لنجان!B33+'[1]نجف اباد'!B33+[1]نطنز!B33+[1]مباركه!B33+[1]خوانسار!B33+[1]سميرم!B33+'[1]نايين '!B33+[1]فلاورجان!B33+'[1]تيران وكرون'!B33</f>
        <v>807</v>
      </c>
      <c r="C33" s="28">
        <f>[1]اصفهان!C33+'[1]خميني شهر'!C33+'[1]اران وبيد گل'!C33+[1]اردستان!C33+[1]كاشان!C33+[1]برخوار!C33+'[1]بوئين ومياندشت'!C33+[1]چادگان!C33+'[1]خور وبيابانك'!C33+[1]دهاقان!C33+'[1]شاهين شهر'!C33+[1]شهرضا!C33+[1]فريدن!C33+[1]فريدونشهر!C33+[1]گلپايگان!C33+[1]لنجان!C33+'[1]نجف اباد'!C33+[1]نطنز!C33+[1]مباركه!C33+[1]خوانسار!C33+[1]سميرم!C33+'[1]نايين '!C33+[1]فلاورجان!C33+'[1]تيران وكرون'!C33</f>
        <v>147</v>
      </c>
      <c r="D33" s="28">
        <f>[1]اصفهان!D33+'[1]خميني شهر'!D33+'[1]اران وبيد گل'!D33+[1]اردستان!D33+[1]كاشان!D33+[1]برخوار!D33+'[1]بوئين ومياندشت'!D33+[1]چادگان!D33+'[1]خور وبيابانك'!D33+[1]دهاقان!D33+'[1]شاهين شهر'!D33+[1]شهرضا!D33+[1]فريدن!D33+[1]فريدونشهر!D33+[1]گلپايگان!D33+[1]لنجان!D33+'[1]نجف اباد'!D33+[1]نطنز!D33+[1]مباركه!D33+[1]خوانسار!D33+[1]سميرم!D33+'[1]نايين '!D33+[1]فلاورجان!D33+'[1]تيران وكرون'!D33</f>
        <v>16</v>
      </c>
      <c r="E33" s="28">
        <f>[1]اصفهان!E33+'[1]خميني شهر'!E33+'[1]اران وبيد گل'!E33+[1]اردستان!E33+[1]كاشان!E33+[1]برخوار!E33+'[1]بوئين ومياندشت'!E33+[1]چادگان!E33+'[1]خور وبيابانك'!E33+[1]دهاقان!E33+'[1]شاهين شهر'!E33+[1]شهرضا!E33+[1]فريدن!E33+[1]فريدونشهر!E33+[1]گلپايگان!E33+[1]لنجان!E33+'[1]نجف اباد'!E33+[1]نطنز!E33+[1]مباركه!E33+[1]خوانسار!E33+[1]سميرم!E33+'[1]نايين '!E33+[1]فلاورجان!E33+'[1]تيران وكرون'!E33</f>
        <v>12</v>
      </c>
      <c r="F33" s="28">
        <f>[1]اصفهان!F33+'[1]خميني شهر'!F33+'[1]اران وبيد گل'!F33+[1]اردستان!F33+[1]كاشان!F33+[1]برخوار!F33+'[1]بوئين ومياندشت'!F33+[1]چادگان!F33+'[1]خور وبيابانك'!F33+[1]دهاقان!F33+'[1]شاهين شهر'!F33+[1]شهرضا!F33+[1]فريدن!F33+[1]فريدونشهر!F33+[1]گلپايگان!F33+[1]لنجان!F33+'[1]نجف اباد'!F33+[1]نطنز!F33+[1]مباركه!F33+[1]خوانسار!F33+[1]سميرم!F33+'[1]نايين '!F33+[1]فلاورجان!F33+'[1]تيران وكرون'!F33</f>
        <v>0</v>
      </c>
      <c r="G33" s="4">
        <f t="shared" si="6"/>
        <v>982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8"/>
      <c r="AO33" s="18"/>
      <c r="AP33" s="18"/>
      <c r="AQ33" s="5"/>
      <c r="AR33" s="5"/>
    </row>
    <row r="34" spans="1:44" ht="17.25">
      <c r="A34" s="15" t="s">
        <v>32</v>
      </c>
      <c r="B34" s="20">
        <f t="shared" ref="B34:G34" si="7">SUM(B25:B33)</f>
        <v>1468</v>
      </c>
      <c r="C34" s="20">
        <f t="shared" si="7"/>
        <v>848</v>
      </c>
      <c r="D34" s="20">
        <f t="shared" si="7"/>
        <v>210</v>
      </c>
      <c r="E34" s="20">
        <f t="shared" si="7"/>
        <v>58</v>
      </c>
      <c r="F34" s="20">
        <f t="shared" si="7"/>
        <v>26</v>
      </c>
      <c r="G34" s="20">
        <f t="shared" si="7"/>
        <v>2610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</sheetData>
  <mergeCells count="44">
    <mergeCell ref="AF3:AF4"/>
    <mergeCell ref="AG3:AG4"/>
    <mergeCell ref="H3:H4"/>
    <mergeCell ref="I3:I4"/>
    <mergeCell ref="AC3:AC4"/>
    <mergeCell ref="AD3:AD4"/>
    <mergeCell ref="AE3:AE4"/>
    <mergeCell ref="C3:C4"/>
    <mergeCell ref="D3:D4"/>
    <mergeCell ref="E3:E4"/>
    <mergeCell ref="F3:F4"/>
    <mergeCell ref="G3:G4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:AR1"/>
    <mergeCell ref="A2:AR2"/>
    <mergeCell ref="AN3:AQ3"/>
    <mergeCell ref="L13:P13"/>
    <mergeCell ref="A18:G18"/>
    <mergeCell ref="A13:A14"/>
    <mergeCell ref="B13:K13"/>
    <mergeCell ref="AB3:AB4"/>
    <mergeCell ref="N3:N4"/>
    <mergeCell ref="O3:O4"/>
    <mergeCell ref="V3:V4"/>
    <mergeCell ref="W3:W4"/>
    <mergeCell ref="X3:X4"/>
    <mergeCell ref="Y3:Y4"/>
    <mergeCell ref="Z3:Z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34"/>
  <sheetViews>
    <sheetView rightToLeft="1" topLeftCell="E1" workbookViewId="0">
      <selection sqref="A1:XFD1048576"/>
    </sheetView>
  </sheetViews>
  <sheetFormatPr defaultRowHeight="14.25"/>
  <cols>
    <col min="1" max="1" width="19.5" style="1" bestFit="1" customWidth="1"/>
    <col min="2" max="2" width="5.375" style="1" bestFit="1" customWidth="1"/>
    <col min="3" max="3" width="7" style="1" bestFit="1" customWidth="1"/>
    <col min="4" max="4" width="5.625" style="1" bestFit="1" customWidth="1"/>
    <col min="5" max="5" width="6.125" style="1" customWidth="1"/>
    <col min="6" max="6" width="4.125" style="1" bestFit="1" customWidth="1"/>
    <col min="7" max="7" width="4.5" style="1" customWidth="1"/>
    <col min="8" max="8" width="3.875" style="1" customWidth="1"/>
    <col min="9" max="9" width="7.25" style="1" bestFit="1" customWidth="1"/>
    <col min="10" max="10" width="2.875" style="1" bestFit="1" customWidth="1"/>
    <col min="11" max="11" width="4" style="1" bestFit="1" customWidth="1"/>
    <col min="12" max="12" width="3" style="1" bestFit="1" customWidth="1"/>
    <col min="13" max="13" width="5.25" style="1" bestFit="1" customWidth="1"/>
    <col min="14" max="14" width="5.625" style="1" bestFit="1" customWidth="1"/>
    <col min="15" max="15" width="7.125" style="1" customWidth="1"/>
    <col min="16" max="16" width="6" style="1" customWidth="1"/>
    <col min="17" max="17" width="3.75" style="1" bestFit="1" customWidth="1"/>
    <col min="18" max="18" width="4.25" style="1" bestFit="1" customWidth="1"/>
    <col min="19" max="19" width="4.125" style="1" bestFit="1" customWidth="1"/>
    <col min="20" max="20" width="2.625" style="1" bestFit="1" customWidth="1"/>
    <col min="21" max="21" width="5.25" style="1" bestFit="1" customWidth="1"/>
    <col min="22" max="22" width="2.375" style="1" bestFit="1" customWidth="1"/>
    <col min="23" max="23" width="3.875" style="1" bestFit="1" customWidth="1"/>
    <col min="24" max="24" width="3" style="1" bestFit="1" customWidth="1"/>
    <col min="25" max="25" width="3.25" style="1" bestFit="1" customWidth="1"/>
    <col min="26" max="26" width="2.875" style="1" bestFit="1" customWidth="1"/>
    <col min="27" max="27" width="3.25" style="1" bestFit="1" customWidth="1"/>
    <col min="28" max="28" width="3.625" style="1" bestFit="1" customWidth="1"/>
    <col min="29" max="29" width="6.125" style="1" bestFit="1" customWidth="1"/>
    <col min="30" max="30" width="5" style="1" bestFit="1" customWidth="1"/>
    <col min="31" max="31" width="4.875" style="1" bestFit="1" customWidth="1"/>
    <col min="32" max="32" width="5.375" style="1" customWidth="1"/>
    <col min="33" max="34" width="5" style="1" customWidth="1"/>
    <col min="35" max="35" width="7" style="1" bestFit="1" customWidth="1"/>
    <col min="36" max="36" width="6.75" style="1" customWidth="1"/>
    <col min="37" max="37" width="6.875" style="1" customWidth="1"/>
    <col min="38" max="38" width="4.625" style="1" bestFit="1" customWidth="1"/>
    <col min="39" max="39" width="2.625" style="1" bestFit="1" customWidth="1"/>
    <col min="40" max="40" width="3.75" style="1" bestFit="1" customWidth="1"/>
    <col min="41" max="41" width="5.625" style="1" bestFit="1" customWidth="1"/>
    <col min="42" max="42" width="6.875" style="1" customWidth="1"/>
    <col min="43" max="43" width="4" style="1" bestFit="1" customWidth="1"/>
    <col min="44" max="44" width="3" style="1" bestFit="1" customWidth="1"/>
    <col min="45" max="16384" width="9" style="1"/>
  </cols>
  <sheetData>
    <row r="1" spans="1:44" ht="22.5">
      <c r="A1" s="47" t="s">
        <v>265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ht="2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>
      <c r="A3" s="29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60" t="s">
        <v>69</v>
      </c>
      <c r="J3" s="56" t="s">
        <v>70</v>
      </c>
      <c r="K3" s="56" t="s">
        <v>9</v>
      </c>
      <c r="L3" s="56" t="s">
        <v>10</v>
      </c>
      <c r="M3" s="56" t="s">
        <v>11</v>
      </c>
      <c r="N3" s="56" t="s">
        <v>12</v>
      </c>
      <c r="O3" s="56" t="s">
        <v>13</v>
      </c>
      <c r="P3" s="56" t="s">
        <v>14</v>
      </c>
      <c r="Q3" s="56" t="s">
        <v>15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6" t="s">
        <v>31</v>
      </c>
      <c r="AG3" s="56" t="s">
        <v>31</v>
      </c>
      <c r="AH3" s="56" t="s">
        <v>31</v>
      </c>
      <c r="AI3" s="56" t="s">
        <v>32</v>
      </c>
      <c r="AJ3" s="49" t="s">
        <v>33</v>
      </c>
      <c r="AK3" s="50"/>
      <c r="AL3" s="50"/>
      <c r="AM3" s="51"/>
      <c r="AN3" s="49" t="s">
        <v>34</v>
      </c>
      <c r="AO3" s="50"/>
      <c r="AP3" s="50"/>
      <c r="AQ3" s="51"/>
      <c r="AR3" s="29" t="s">
        <v>35</v>
      </c>
    </row>
    <row r="4" spans="1:44" ht="28.5">
      <c r="A4" s="29" t="s">
        <v>36</v>
      </c>
      <c r="B4" s="57"/>
      <c r="C4" s="57"/>
      <c r="D4" s="57"/>
      <c r="E4" s="57"/>
      <c r="F4" s="57"/>
      <c r="G4" s="57"/>
      <c r="H4" s="57"/>
      <c r="I4" s="6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29" t="s">
        <v>37</v>
      </c>
      <c r="AK4" s="29" t="s">
        <v>38</v>
      </c>
      <c r="AL4" s="29" t="s">
        <v>39</v>
      </c>
      <c r="AM4" s="29" t="s">
        <v>31</v>
      </c>
      <c r="AN4" s="29" t="s">
        <v>71</v>
      </c>
      <c r="AO4" s="3" t="s">
        <v>72</v>
      </c>
      <c r="AP4" s="3" t="s">
        <v>259</v>
      </c>
      <c r="AQ4" s="29" t="s">
        <v>260</v>
      </c>
      <c r="AR4" s="29"/>
    </row>
    <row r="5" spans="1:44">
      <c r="A5" s="29" t="s">
        <v>73</v>
      </c>
      <c r="B5" s="28">
        <f>[2]اصفهان!B5+'[2]خميني شهر'!B5+'[2]اران وبيد گل'!B5+[2]اردستان!B5+[2]كاشان!B5+[2]برخوار!B5+'[2]بوئين ومياندشت'!B5+[2]چادگان!B5+'[2]خور وبيابانك'!B5+[2]دهاقان!B5+'[2]شاهين شهر'!B5+[2]شهرضا!B5+[2]فريدن!B5+[2]فريدونشهر!B5+[2]گلپايگان!B5+[2]لنجان!B5+'[2]نجف اباد'!B5+[2]نطنز!B5+'[2]مباركه '!B5+[2]خوانسار!B5+[2]سميرم!B5+[2]نايين!B5+[2]فلاورجان!B5+'[2]تيران وكرون'!B5</f>
        <v>18</v>
      </c>
      <c r="C5" s="28">
        <f>[2]اصفهان!C5+'[2]خميني شهر'!C5+'[2]اران وبيد گل'!C5+[2]اردستان!C5+[2]كاشان!C5+[2]برخوار!C5+'[2]بوئين ومياندشت'!C5+[2]چادگان!C5+'[2]خور وبيابانك'!C5+[2]دهاقان!C5+'[2]شاهين شهر'!C5+[2]شهرضا!C5+[2]فريدن!C5+[2]فريدونشهر!C5+[2]گلپايگان!C5+[2]لنجان!C5+'[2]نجف اباد'!C5+[2]نطنز!C5+'[2]مباركه '!C5+[2]خوانسار!C5+[2]سميرم!C5+[2]نايين!C5+[2]فلاورجان!C5+'[2]تيران وكرون'!C5</f>
        <v>0</v>
      </c>
      <c r="D5" s="28">
        <f>[2]اصفهان!D5+'[2]خميني شهر'!D5+'[2]اران وبيد گل'!D5+[2]اردستان!D5+[2]كاشان!D5+[2]برخوار!D5+'[2]بوئين ومياندشت'!D5+[2]چادگان!D5+'[2]خور وبيابانك'!D5+[2]دهاقان!D5+'[2]شاهين شهر'!D5+[2]شهرضا!D5+[2]فريدن!D5+[2]فريدونشهر!D5+[2]گلپايگان!D5+[2]لنجان!D5+'[2]نجف اباد'!D5+[2]نطنز!D5+'[2]مباركه '!D5+[2]خوانسار!D5+[2]سميرم!D5+[2]نايين!D5+[2]فلاورجان!D5+'[2]تيران وكرون'!D5</f>
        <v>0</v>
      </c>
      <c r="E5" s="28">
        <f>[2]اصفهان!E5+'[2]خميني شهر'!E5+'[2]اران وبيد گل'!E5+[2]اردستان!E5+[2]كاشان!E5+[2]برخوار!E5+'[2]بوئين ومياندشت'!E5+[2]چادگان!E5+'[2]خور وبيابانك'!E5+[2]دهاقان!E5+'[2]شاهين شهر'!E5+[2]شهرضا!E5+[2]فريدن!E5+[2]فريدونشهر!E5+[2]گلپايگان!E5+[2]لنجان!E5+'[2]نجف اباد'!E5+[2]نطنز!E5+'[2]مباركه '!E5+[2]خوانسار!E5+[2]سميرم!E5+[2]نايين!E5+[2]فلاورجان!E5+'[2]تيران وكرون'!E5</f>
        <v>27</v>
      </c>
      <c r="F5" s="28">
        <f>[2]اصفهان!F5+'[2]خميني شهر'!F5+'[2]اران وبيد گل'!F5+[2]اردستان!F5+[2]كاشان!F5+[2]برخوار!F5+'[2]بوئين ومياندشت'!F5+[2]چادگان!F5+'[2]خور وبيابانك'!F5+[2]دهاقان!F5+'[2]شاهين شهر'!F5+[2]شهرضا!F5+[2]فريدن!F5+[2]فريدونشهر!F5+[2]گلپايگان!F5+[2]لنجان!F5+'[2]نجف اباد'!F5+[2]نطنز!F5+'[2]مباركه '!F5+[2]خوانسار!F5+[2]سميرم!F5+[2]نايين!F5+[2]فلاورجان!F5+'[2]تيران وكرون'!F5</f>
        <v>0</v>
      </c>
      <c r="G5" s="28">
        <f>[2]اصفهان!G5+'[2]خميني شهر'!G5+'[2]اران وبيد گل'!G5+[2]اردستان!G5+[2]كاشان!G5+[2]برخوار!G5+'[2]بوئين ومياندشت'!G5+[2]چادگان!G5+'[2]خور وبيابانك'!G5+[2]دهاقان!G5+'[2]شاهين شهر'!G5+[2]شهرضا!G5+[2]فريدن!G5+[2]فريدونشهر!G5+[2]گلپايگان!G5+[2]لنجان!G5+'[2]نجف اباد'!G5+[2]نطنز!G5+'[2]مباركه '!G5+[2]خوانسار!G5+[2]سميرم!G5+[2]نايين!G5+[2]فلاورجان!G5+'[2]تيران وكرون'!G5</f>
        <v>0</v>
      </c>
      <c r="H5" s="28">
        <f>[2]اصفهان!H5+'[2]خميني شهر'!H5+'[2]اران وبيد گل'!H5+[2]اردستان!H5+[2]كاشان!H5+[2]برخوار!H5+'[2]بوئين ومياندشت'!H5+[2]چادگان!H5+'[2]خور وبيابانك'!H5+[2]دهاقان!H5+'[2]شاهين شهر'!H5+[2]شهرضا!H5+[2]فريدن!H5+[2]فريدونشهر!H5+[2]گلپايگان!H5+[2]لنجان!H5+'[2]نجف اباد'!H5+[2]نطنز!H5+'[2]مباركه '!H5+[2]خوانسار!H5+[2]سميرم!H5+[2]نايين!H5+[2]فلاورجان!H5+'[2]تيران وكرون'!H5</f>
        <v>0</v>
      </c>
      <c r="I5" s="28">
        <f>[2]اصفهان!I5+'[2]خميني شهر'!I5+'[2]اران وبيد گل'!I5+[2]اردستان!I5+[2]كاشان!I5+[2]برخوار!I5+'[2]بوئين ومياندشت'!I5+[2]چادگان!I5+'[2]خور وبيابانك'!I5+[2]دهاقان!I5+'[2]شاهين شهر'!I5+[2]شهرضا!I5+[2]فريدن!I5+[2]فريدونشهر!I5+[2]گلپايگان!I5+[2]لنجان!I5+'[2]نجف اباد'!I5+[2]نطنز!I5+'[2]مباركه '!I5+[2]خوانسار!I5+[2]سميرم!I5+[2]نايين!I5+[2]فلاورجان!I5+'[2]تيران وكرون'!I5</f>
        <v>6</v>
      </c>
      <c r="J5" s="28">
        <f>[2]اصفهان!J5+'[2]خميني شهر'!J5+'[2]اران وبيد گل'!J5+[2]اردستان!J5+[2]كاشان!J5+[2]برخوار!J5+'[2]بوئين ومياندشت'!J5+[2]چادگان!J5+'[2]خور وبيابانك'!J5+[2]دهاقان!J5+'[2]شاهين شهر'!J5+[2]شهرضا!J5+[2]فريدن!J5+[2]فريدونشهر!J5+[2]گلپايگان!J5+[2]لنجان!J5+'[2]نجف اباد'!J5+[2]نطنز!J5+'[2]مباركه '!J5+[2]خوانسار!J5+[2]سميرم!J5+[2]نايين!J5+[2]فلاورجان!J5+'[2]تيران وكرون'!J5</f>
        <v>0</v>
      </c>
      <c r="K5" s="28">
        <f>[2]اصفهان!K5+'[2]خميني شهر'!K5+'[2]اران وبيد گل'!K5+[2]اردستان!K5+[2]كاشان!K5+[2]برخوار!K5+'[2]بوئين ومياندشت'!K5+[2]چادگان!K5+'[2]خور وبيابانك'!K5+[2]دهاقان!K5+'[2]شاهين شهر'!K5+[2]شهرضا!K5+[2]فريدن!K5+[2]فريدونشهر!K5+[2]گلپايگان!K5+[2]لنجان!K5+'[2]نجف اباد'!K5+[2]نطنز!K5+'[2]مباركه '!K5+[2]خوانسار!K5+[2]سميرم!K5+[2]نايين!K5+[2]فلاورجان!K5+'[2]تيران وكرون'!K5</f>
        <v>0</v>
      </c>
      <c r="L5" s="28">
        <f>[2]اصفهان!L5+'[2]خميني شهر'!L5+'[2]اران وبيد گل'!L5+[2]اردستان!L5+[2]كاشان!L5+[2]برخوار!L5+'[2]بوئين ومياندشت'!L5+[2]چادگان!L5+'[2]خور وبيابانك'!L5+[2]دهاقان!L5+'[2]شاهين شهر'!L5+[2]شهرضا!L5+[2]فريدن!L5+[2]فريدونشهر!L5+[2]گلپايگان!L5+[2]لنجان!L5+'[2]نجف اباد'!L5+[2]نطنز!L5+'[2]مباركه '!L5+[2]خوانسار!L5+[2]سميرم!L5+[2]نايين!L5+[2]فلاورجان!L5+'[2]تيران وكرون'!L5</f>
        <v>0</v>
      </c>
      <c r="M5" s="28">
        <f>[2]اصفهان!M5+'[2]خميني شهر'!M5+'[2]اران وبيد گل'!M5+[2]اردستان!M5+[2]كاشان!M5+[2]برخوار!M5+'[2]بوئين ومياندشت'!M5+[2]چادگان!M5+'[2]خور وبيابانك'!M5+[2]دهاقان!M5+'[2]شاهين شهر'!M5+[2]شهرضا!M5+[2]فريدن!M5+[2]فريدونشهر!M5+[2]گلپايگان!M5+[2]لنجان!M5+'[2]نجف اباد'!M5+[2]نطنز!M5+'[2]مباركه '!M5+[2]خوانسار!M5+[2]سميرم!M5+[2]نايين!M5+[2]فلاورجان!M5+'[2]تيران وكرون'!M5</f>
        <v>0</v>
      </c>
      <c r="N5" s="28">
        <f>[2]اصفهان!N5+'[2]خميني شهر'!N5+'[2]اران وبيد گل'!N5+[2]اردستان!N5+[2]كاشان!N5+[2]برخوار!N5+'[2]بوئين ومياندشت'!N5+[2]چادگان!N5+'[2]خور وبيابانك'!N5+[2]دهاقان!N5+'[2]شاهين شهر'!N5+[2]شهرضا!N5+[2]فريدن!N5+[2]فريدونشهر!N5+[2]گلپايگان!N5+[2]لنجان!N5+'[2]نجف اباد'!N5+[2]نطنز!N5+'[2]مباركه '!N5+[2]خوانسار!N5+[2]سميرم!N5+[2]نايين!N5+[2]فلاورجان!N5+'[2]تيران وكرون'!N5</f>
        <v>0</v>
      </c>
      <c r="O5" s="28">
        <f>[2]اصفهان!O5+'[2]خميني شهر'!O5+'[2]اران وبيد گل'!O5+[2]اردستان!O5+[2]كاشان!O5+[2]برخوار!O5+'[2]بوئين ومياندشت'!O5+[2]چادگان!O5+'[2]خور وبيابانك'!O5+[2]دهاقان!O5+'[2]شاهين شهر'!O5+[2]شهرضا!O5+[2]فريدن!O5+[2]فريدونشهر!O5+[2]گلپايگان!O5+[2]لنجان!O5+'[2]نجف اباد'!O5+[2]نطنز!O5+'[2]مباركه '!O5+[2]خوانسار!O5+[2]سميرم!O5+[2]نايين!O5+[2]فلاورجان!O5+'[2]تيران وكرون'!O5</f>
        <v>1</v>
      </c>
      <c r="P5" s="28">
        <f>[2]اصفهان!P5+'[2]خميني شهر'!P5+'[2]اران وبيد گل'!P5+[2]اردستان!P5+[2]كاشان!P5+[2]برخوار!P5+'[2]بوئين ومياندشت'!P5+[2]چادگان!P5+'[2]خور وبيابانك'!P5+[2]دهاقان!P5+'[2]شاهين شهر'!P5+[2]شهرضا!P5+[2]فريدن!P5+[2]فريدونشهر!P5+[2]گلپايگان!P5+[2]لنجان!P5+'[2]نجف اباد'!P5+[2]نطنز!P5+'[2]مباركه '!P5+[2]خوانسار!P5+[2]سميرم!P5+[2]نايين!P5+[2]فلاورجان!P5+'[2]تيران وكرون'!P5</f>
        <v>0</v>
      </c>
      <c r="Q5" s="28">
        <f>[2]اصفهان!Q5+'[2]خميني شهر'!Q5+'[2]اران وبيد گل'!Q5+[2]اردستان!Q5+[2]كاشان!Q5+[2]برخوار!Q5+'[2]بوئين ومياندشت'!Q5+[2]چادگان!Q5+'[2]خور وبيابانك'!Q5+[2]دهاقان!Q5+'[2]شاهين شهر'!Q5+[2]شهرضا!Q5+[2]فريدن!Q5+[2]فريدونشهر!Q5+[2]گلپايگان!Q5+[2]لنجان!Q5+'[2]نجف اباد'!Q5+[2]نطنز!Q5+'[2]مباركه '!Q5+[2]خوانسار!Q5+[2]سميرم!Q5+[2]نايين!Q5+[2]فلاورجان!Q5+'[2]تيران وكرون'!Q5</f>
        <v>0</v>
      </c>
      <c r="R5" s="28">
        <f>[2]اصفهان!R5+'[2]خميني شهر'!R5+'[2]اران وبيد گل'!R5+[2]اردستان!R5+[2]كاشان!R5+[2]برخوار!R5+'[2]بوئين ومياندشت'!R5+[2]چادگان!R5+'[2]خور وبيابانك'!R5+[2]دهاقان!R5+'[2]شاهين شهر'!R5+[2]شهرضا!R5+[2]فريدن!R5+[2]فريدونشهر!R5+[2]گلپايگان!R5+[2]لنجان!R5+'[2]نجف اباد'!R5+[2]نطنز!R5+'[2]مباركه '!R5+[2]خوانسار!R5+[2]سميرم!R5+[2]نايين!R5+[2]فلاورجان!R5+'[2]تيران وكرون'!R5</f>
        <v>0</v>
      </c>
      <c r="S5" s="28">
        <f>[2]اصفهان!S5+'[2]خميني شهر'!S5+'[2]اران وبيد گل'!S5+[2]اردستان!S5+[2]كاشان!S5+[2]برخوار!S5+'[2]بوئين ومياندشت'!S5+[2]چادگان!S5+'[2]خور وبيابانك'!S5+[2]دهاقان!S5+'[2]شاهين شهر'!S5+[2]شهرضا!S5+[2]فريدن!S5+[2]فريدونشهر!S5+[2]گلپايگان!S5+[2]لنجان!S5+'[2]نجف اباد'!S5+[2]نطنز!S5+'[2]مباركه '!S5+[2]خوانسار!S5+[2]سميرم!S5+[2]نايين!S5+[2]فلاورجان!S5+'[2]تيران وكرون'!S5</f>
        <v>0</v>
      </c>
      <c r="T5" s="28">
        <f>[2]اصفهان!T5+'[2]خميني شهر'!T5+'[2]اران وبيد گل'!T5+[2]اردستان!T5+[2]كاشان!T5+[2]برخوار!T5+'[2]بوئين ومياندشت'!T5+[2]چادگان!T5+'[2]خور وبيابانك'!T5+[2]دهاقان!T5+'[2]شاهين شهر'!T5+[2]شهرضا!T5+[2]فريدن!T5+[2]فريدونشهر!T5+[2]گلپايگان!T5+[2]لنجان!T5+'[2]نجف اباد'!T5+[2]نطنز!T5+'[2]مباركه '!T5+[2]خوانسار!T5+[2]سميرم!T5+[2]نايين!T5+[2]فلاورجان!T5+'[2]تيران وكرون'!T5</f>
        <v>0</v>
      </c>
      <c r="U5" s="28">
        <f>[2]اصفهان!U5+'[2]خميني شهر'!U5+'[2]اران وبيد گل'!U5+[2]اردستان!U5+[2]كاشان!U5+[2]برخوار!U5+'[2]بوئين ومياندشت'!U5+[2]چادگان!U5+'[2]خور وبيابانك'!U5+[2]دهاقان!U5+'[2]شاهين شهر'!U5+[2]شهرضا!U5+[2]فريدن!U5+[2]فريدونشهر!U5+[2]گلپايگان!U5+[2]لنجان!U5+'[2]نجف اباد'!U5+[2]نطنز!U5+'[2]مباركه '!U5+[2]خوانسار!U5+[2]سميرم!U5+[2]نايين!U5+[2]فلاورجان!U5+'[2]تيران وكرون'!U5</f>
        <v>0</v>
      </c>
      <c r="V5" s="28">
        <f>[2]اصفهان!V5+'[2]خميني شهر'!V5+'[2]اران وبيد گل'!V5+[2]اردستان!V5+[2]كاشان!V5+[2]برخوار!V5+'[2]بوئين ومياندشت'!V5+[2]چادگان!V5+'[2]خور وبيابانك'!V5+[2]دهاقان!V5+'[2]شاهين شهر'!V5+[2]شهرضا!V5+[2]فريدن!V5+[2]فريدونشهر!V5+[2]گلپايگان!V5+[2]لنجان!V5+'[2]نجف اباد'!V5+[2]نطنز!V5+'[2]مباركه '!V5+[2]خوانسار!V5+[2]سميرم!V5+[2]نايين!V5+[2]فلاورجان!V5+'[2]تيران وكرون'!V5</f>
        <v>0</v>
      </c>
      <c r="W5" s="28">
        <f>[2]اصفهان!W5+'[2]خميني شهر'!W5+'[2]اران وبيد گل'!W5+[2]اردستان!W5+[2]كاشان!W5+[2]برخوار!W5+'[2]بوئين ومياندشت'!W5+[2]چادگان!W5+'[2]خور وبيابانك'!W5+[2]دهاقان!W5+'[2]شاهين شهر'!W5+[2]شهرضا!W5+[2]فريدن!W5+[2]فريدونشهر!W5+[2]گلپايگان!W5+[2]لنجان!W5+'[2]نجف اباد'!W5+[2]نطنز!W5+'[2]مباركه '!W5+[2]خوانسار!W5+[2]سميرم!W5+[2]نايين!W5+[2]فلاورجان!W5+'[2]تيران وكرون'!W5</f>
        <v>0</v>
      </c>
      <c r="X5" s="28">
        <f>[2]اصفهان!X5+'[2]خميني شهر'!X5+'[2]اران وبيد گل'!X5+[2]اردستان!X5+[2]كاشان!X5+[2]برخوار!X5+'[2]بوئين ومياندشت'!X5+[2]چادگان!X5+'[2]خور وبيابانك'!X5+[2]دهاقان!X5+'[2]شاهين شهر'!X5+[2]شهرضا!X5+[2]فريدن!X5+[2]فريدونشهر!X5+[2]گلپايگان!X5+[2]لنجان!X5+'[2]نجف اباد'!X5+[2]نطنز!X5+'[2]مباركه '!X5+[2]خوانسار!X5+[2]سميرم!X5+[2]نايين!X5+[2]فلاورجان!X5+'[2]تيران وكرون'!X5</f>
        <v>0</v>
      </c>
      <c r="Y5" s="28">
        <f>[2]اصفهان!Y5+'[2]خميني شهر'!Y5+'[2]اران وبيد گل'!Y5+[2]اردستان!Y5+[2]كاشان!Y5+[2]برخوار!Y5+'[2]بوئين ومياندشت'!Y5+[2]چادگان!Y5+'[2]خور وبيابانك'!Y5+[2]دهاقان!Y5+'[2]شاهين شهر'!Y5+[2]شهرضا!Y5+[2]فريدن!Y5+[2]فريدونشهر!Y5+[2]گلپايگان!Y5+[2]لنجان!Y5+'[2]نجف اباد'!Y5+[2]نطنز!Y5+'[2]مباركه '!Y5+[2]خوانسار!Y5+[2]سميرم!Y5+[2]نايين!Y5+[2]فلاورجان!Y5+'[2]تيران وكرون'!Y5</f>
        <v>0</v>
      </c>
      <c r="Z5" s="28">
        <f>[2]اصفهان!Z5+'[2]خميني شهر'!Z5+'[2]اران وبيد گل'!Z5+[2]اردستان!Z5+[2]كاشان!Z5+[2]برخوار!Z5+'[2]بوئين ومياندشت'!Z5+[2]چادگان!Z5+'[2]خور وبيابانك'!Z5+[2]دهاقان!Z5+'[2]شاهين شهر'!Z5+[2]شهرضا!Z5+[2]فريدن!Z5+[2]فريدونشهر!Z5+[2]گلپايگان!Z5+[2]لنجان!Z5+'[2]نجف اباد'!Z5+[2]نطنز!Z5+'[2]مباركه '!Z5+[2]خوانسار!Z5+[2]سميرم!Z5+[2]نايين!Z5+[2]فلاورجان!Z5+'[2]تيران وكرون'!Z5</f>
        <v>0</v>
      </c>
      <c r="AA5" s="28">
        <f>[2]اصفهان!AA5+'[2]خميني شهر'!AA5+'[2]اران وبيد گل'!AA5+[2]اردستان!AA5+[2]كاشان!AA5+[2]برخوار!AA5+'[2]بوئين ومياندشت'!AA5+[2]چادگان!AA5+'[2]خور وبيابانك'!AA5+[2]دهاقان!AA5+'[2]شاهين شهر'!AA5+[2]شهرضا!AA5+[2]فريدن!AA5+[2]فريدونشهر!AA5+[2]گلپايگان!AA5+[2]لنجان!AA5+'[2]نجف اباد'!AA5+[2]نطنز!AA5+'[2]مباركه '!AA5+[2]خوانسار!AA5+[2]سميرم!AA5+[2]نايين!AA5+[2]فلاورجان!AA5+'[2]تيران وكرون'!AA5</f>
        <v>0</v>
      </c>
      <c r="AB5" s="28">
        <f>[2]اصفهان!AB5+'[2]خميني شهر'!AB5+'[2]اران وبيد گل'!AB5+[2]اردستان!AB5+[2]كاشان!AB5+[2]برخوار!AB5+'[2]بوئين ومياندشت'!AB5+[2]چادگان!AB5+'[2]خور وبيابانك'!AB5+[2]دهاقان!AB5+'[2]شاهين شهر'!AB5+[2]شهرضا!AB5+[2]فريدن!AB5+[2]فريدونشهر!AB5+[2]گلپايگان!AB5+[2]لنجان!AB5+'[2]نجف اباد'!AB5+[2]نطنز!AB5+'[2]مباركه '!AB5+[2]خوانسار!AB5+[2]سميرم!AB5+[2]نايين!AB5+[2]فلاورجان!AB5+'[2]تيران وكرون'!AB5</f>
        <v>0</v>
      </c>
      <c r="AC5" s="28">
        <f>[2]اصفهان!AC5+'[2]خميني شهر'!AC5+'[2]اران وبيد گل'!AC5+[2]اردستان!AC5+[2]كاشان!AC5+[2]برخوار!AC5+'[2]بوئين ومياندشت'!AC5+[2]چادگان!AC5+'[2]خور وبيابانك'!AC5+[2]دهاقان!AC5+'[2]شاهين شهر'!AC5+[2]شهرضا!AC5+[2]فريدن!AC5+[2]فريدونشهر!AC5+[2]گلپايگان!AC5+[2]لنجان!AC5+'[2]نجف اباد'!AC5+[2]نطنز!AC5+'[2]مباركه '!AC5+[2]خوانسار!AC5+[2]سميرم!AC5+[2]نايين!AC5+[2]فلاورجان!AC5+'[2]تيران وكرون'!AC5</f>
        <v>0</v>
      </c>
      <c r="AD5" s="28">
        <f>[2]اصفهان!AD5+'[2]خميني شهر'!AD5+'[2]اران وبيد گل'!AD5+[2]اردستان!AD5+[2]كاشان!AD5+[2]برخوار!AD5+'[2]بوئين ومياندشت'!AD5+[2]چادگان!AD5+'[2]خور وبيابانك'!AD5+[2]دهاقان!AD5+'[2]شاهين شهر'!AD5+[2]شهرضا!AD5+[2]فريدن!AD5+[2]فريدونشهر!AD5+[2]گلپايگان!AD5+[2]لنجان!AD5+'[2]نجف اباد'!AD5+[2]نطنز!AD5+'[2]مباركه '!AD5+[2]خوانسار!AD5+[2]سميرم!AD5+[2]نايين!AD5+[2]فلاورجان!AD5+'[2]تيران وكرون'!AD5</f>
        <v>0</v>
      </c>
      <c r="AE5" s="28">
        <f>[2]اصفهان!AE5+'[2]خميني شهر'!AE5+'[2]اران وبيد گل'!AE5+[2]اردستان!AE5+[2]كاشان!AE5+[2]برخوار!AE5+'[2]بوئين ومياندشت'!AE5+[2]چادگان!AE5+'[2]خور وبيابانك'!AE5+[2]دهاقان!AE5+'[2]شاهين شهر'!AE5+[2]شهرضا!AE5+[2]فريدن!AE5+[2]فريدونشهر!AE5+[2]گلپايگان!AE5+[2]لنجان!AE5+'[2]نجف اباد'!AE5+[2]نطنز!AE5+'[2]مباركه '!AE5+[2]خوانسار!AE5+[2]سميرم!AE5+[2]نايين!AE5+[2]فلاورجان!AE5+'[2]تيران وكرون'!AE5</f>
        <v>0</v>
      </c>
      <c r="AF5" s="28">
        <f>[2]اصفهان!AF5+'[2]خميني شهر'!AF5+'[2]اران وبيد گل'!AF5+[2]اردستان!AF5+[2]كاشان!AF5+[2]برخوار!AF5+'[2]بوئين ومياندشت'!AF5+[2]چادگان!AF5+'[2]خور وبيابانك'!AF5+[2]دهاقان!AF5+'[2]شاهين شهر'!AF5+[2]شهرضا!AF5+[2]فريدن!AF5+[2]فريدونشهر!AF5+[2]گلپايگان!AF5+[2]لنجان!AF5+'[2]نجف اباد'!AF5+[2]نطنز!AF5+'[2]مباركه '!AF5+[2]خوانسار!AF5+[2]سميرم!AF5+[2]نايين!AF5+[2]فلاورجان!AF5+'[2]تيران وكرون'!AF5</f>
        <v>0</v>
      </c>
      <c r="AG5" s="28">
        <f>[2]اصفهان!AG5+'[2]خميني شهر'!AG5+'[2]اران وبيد گل'!AG5+[2]اردستان!AG5+[2]كاشان!AG5+[2]برخوار!AG5+'[2]بوئين ومياندشت'!AG5+[2]چادگان!AG5+'[2]خور وبيابانك'!AG5+[2]دهاقان!AG5+'[2]شاهين شهر'!AG5+[2]شهرضا!AG5+[2]فريدن!AG5+[2]فريدونشهر!AG5+[2]گلپايگان!AG5+[2]لنجان!AG5+'[2]نجف اباد'!AG5+[2]نطنز!AG5+'[2]مباركه '!AG5+[2]خوانسار!AG5+[2]سميرم!AG5+[2]نايين!AG5+[2]فلاورجان!AG5+'[2]تيران وكرون'!AG5</f>
        <v>0</v>
      </c>
      <c r="AH5" s="28">
        <f>[2]اصفهان!AH5+'[2]خميني شهر'!AH5+'[2]اران وبيد گل'!AH5+[2]اردستان!AH5+[2]كاشان!AH5+[2]برخوار!AH5+'[2]بوئين ومياندشت'!AH5+[2]چادگان!AH5+'[2]خور وبيابانك'!AH5+[2]دهاقان!AH5+'[2]شاهين شهر'!AH5+[2]شهرضا!AH5+[2]فريدن!AH5+[2]فريدونشهر!AH5+[2]گلپايگان!AH5+[2]لنجان!AH5+'[2]نجف اباد'!AH5+[2]نطنز!AH5+'[2]مباركه '!AH5+[2]خوانسار!AH5+[2]سميرم!AH5+[2]نايين!AH5+[2]فلاورجان!AH5+'[2]تيران وكرون'!AH5</f>
        <v>0</v>
      </c>
      <c r="AI5" s="28">
        <f>SUM(B5:AH5)</f>
        <v>52</v>
      </c>
      <c r="AJ5" s="28"/>
      <c r="AK5" s="28"/>
      <c r="AL5" s="28"/>
      <c r="AM5" s="28"/>
      <c r="AN5" s="28">
        <f>'[2]تيران وكرون'!AN5+[2]فلاورجان!AN5+[2]نايين!AN5+[2]سميرم!AN5+[2]خوانسار!AN5+'[2]مباركه '!AN5+[2]نطنز!AN5+'[2]نجف اباد'!AN5+[2]لنجان!AN5+[2]گلپايگان!AN5+[2]فريدونشهر!AN5+[2]فريدن!AN5+[2]شهرضا!AN5+'[2]شاهين شهر'!AN5+[2]دهاقان!AN5+'[2]خور وبيابانك'!AN5+[2]چادگان!AN5+'[2]بوئين ومياندشت'!AN5+[2]برخوار!AN5+[2]كاشان!AN5+[2]اردستان!AN5+'[2]اران وبيد گل'!AN5+'[2]خميني شهر'!AN5+[2]اصفهان!AN5</f>
        <v>18</v>
      </c>
      <c r="AO5" s="28">
        <f>'[2]تيران وكرون'!AO5+[2]فلاورجان!AO5+[2]نايين!AO5+[2]سميرم!AO5+[2]خوانسار!AO5+'[2]مباركه '!AO5+[2]نطنز!AO5+'[2]نجف اباد'!AO5+[2]لنجان!AO5+[2]گلپايگان!AO5+[2]فريدونشهر!AO5+[2]فريدن!AO5+[2]شهرضا!AO5+'[2]شاهين شهر'!AO5+[2]دهاقان!AO5+'[2]خور وبيابانك'!AO5+[2]چادگان!AO5+'[2]بوئين ومياندشت'!AO5+[2]برخوار!AO5+[2]كاشان!AO5+[2]اردستان!AO5+'[2]اران وبيد گل'!AO5+'[2]خميني شهر'!AO5+[2]اصفهان!AO5</f>
        <v>16</v>
      </c>
      <c r="AP5" s="28">
        <f>'[2]تيران وكرون'!AP5+[2]فلاورجان!AP5+[2]نايين!AP5+[2]سميرم!AP5+[2]خوانسار!AP5+'[2]مباركه '!AP5+[2]نطنز!AP5+'[2]نجف اباد'!AP5+[2]لنجان!AP5+[2]گلپايگان!AP5+[2]فريدونشهر!AP5+[2]فريدن!AP5+[2]شهرضا!AP5+'[2]شاهين شهر'!AP5+[2]دهاقان!AP5+'[2]خور وبيابانك'!AP5+[2]چادگان!AP5+'[2]بوئين ومياندشت'!AP5+[2]برخوار!AP5+[2]كاشان!AP5+[2]اردستان!AP5+'[2]اران وبيد گل'!AP5+'[2]خميني شهر'!AP5+[2]اصفهان!AP5</f>
        <v>13</v>
      </c>
      <c r="AQ5" s="28">
        <f>'[2]تيران وكرون'!AQ5+[2]فلاورجان!AQ5+[2]نايين!AQ5+[2]سميرم!AQ5+[2]خوانسار!AQ5+'[2]مباركه '!AQ5+[2]نطنز!AQ5+'[2]نجف اباد'!AQ5+[2]لنجان!AQ5+[2]گلپايگان!AQ5+[2]فريدونشهر!AQ5+[2]فريدن!AQ5+[2]شهرضا!AQ5+'[2]شاهين شهر'!AQ5+[2]دهاقان!AQ5+'[2]خور وبيابانك'!AQ5+[2]چادگان!AQ5+'[2]بوئين ومياندشت'!AQ5+[2]برخوار!AQ5+[2]كاشان!AQ5+[2]اردستان!AQ5+'[2]اران وبيد گل'!AQ5+'[2]خميني شهر'!AQ5+[2]اصفهان!AQ5</f>
        <v>5</v>
      </c>
      <c r="AR5" s="28">
        <f>SUM(AN5:AQ5)</f>
        <v>52</v>
      </c>
    </row>
    <row r="6" spans="1:44">
      <c r="A6" s="3" t="s">
        <v>74</v>
      </c>
      <c r="B6" s="28">
        <f>[2]اصفهان!B6+'[2]خميني شهر'!B6+'[2]اران وبيد گل'!B6+[2]اردستان!B6+[2]كاشان!B6+[2]برخوار!B6+'[2]بوئين ومياندشت'!B6+[2]چادگان!B6+'[2]خور وبيابانك'!B6+[2]دهاقان!B6+'[2]شاهين شهر'!B6+[2]شهرضا!B6+[2]فريدن!B6+[2]فريدونشهر!B6+[2]گلپايگان!B6+[2]لنجان!B6+'[2]نجف اباد'!B6+[2]نطنز!B6+'[2]مباركه '!B6+[2]خوانسار!B6+[2]سميرم!B6+[2]نايين!B6+[2]فلاورجان!B6+'[2]تيران وكرون'!B6</f>
        <v>4</v>
      </c>
      <c r="C6" s="28">
        <f>[2]اصفهان!C6+'[2]خميني شهر'!C6+'[2]اران وبيد گل'!C6+[2]اردستان!C6+[2]كاشان!C6+[2]برخوار!C6+'[2]بوئين ومياندشت'!C6+[2]چادگان!C6+'[2]خور وبيابانك'!C6+[2]دهاقان!C6+'[2]شاهين شهر'!C6+[2]شهرضا!C6+[2]فريدن!C6+[2]فريدونشهر!C6+[2]گلپايگان!C6+[2]لنجان!C6+'[2]نجف اباد'!C6+[2]نطنز!C6+'[2]مباركه '!C6+[2]خوانسار!C6+[2]سميرم!C6+[2]نايين!C6+[2]فلاورجان!C6+'[2]تيران وكرون'!C6</f>
        <v>2</v>
      </c>
      <c r="D6" s="28">
        <f>[2]اصفهان!D6+'[2]خميني شهر'!D6+'[2]اران وبيد گل'!D6+[2]اردستان!D6+[2]كاشان!D6+[2]برخوار!D6+'[2]بوئين ومياندشت'!D6+[2]چادگان!D6+'[2]خور وبيابانك'!D6+[2]دهاقان!D6+'[2]شاهين شهر'!D6+[2]شهرضا!D6+[2]فريدن!D6+[2]فريدونشهر!D6+[2]گلپايگان!D6+[2]لنجان!D6+'[2]نجف اباد'!D6+[2]نطنز!D6+'[2]مباركه '!D6+[2]خوانسار!D6+[2]سميرم!D6+[2]نايين!D6+[2]فلاورجان!D6+'[2]تيران وكرون'!D6</f>
        <v>0</v>
      </c>
      <c r="E6" s="28">
        <f>[2]اصفهان!E6+'[2]خميني شهر'!E6+'[2]اران وبيد گل'!E6+[2]اردستان!E6+[2]كاشان!E6+[2]برخوار!E6+'[2]بوئين ومياندشت'!E6+[2]چادگان!E6+'[2]خور وبيابانك'!E6+[2]دهاقان!E6+'[2]شاهين شهر'!E6+[2]شهرضا!E6+[2]فريدن!E6+[2]فريدونشهر!E6+[2]گلپايگان!E6+[2]لنجان!E6+'[2]نجف اباد'!E6+[2]نطنز!E6+'[2]مباركه '!E6+[2]خوانسار!E6+[2]سميرم!E6+[2]نايين!E6+[2]فلاورجان!E6+'[2]تيران وكرون'!E6</f>
        <v>0</v>
      </c>
      <c r="F6" s="28">
        <f>[2]اصفهان!F6+'[2]خميني شهر'!F6+'[2]اران وبيد گل'!F6+[2]اردستان!F6+[2]كاشان!F6+[2]برخوار!F6+'[2]بوئين ومياندشت'!F6+[2]چادگان!F6+'[2]خور وبيابانك'!F6+[2]دهاقان!F6+'[2]شاهين شهر'!F6+[2]شهرضا!F6+[2]فريدن!F6+[2]فريدونشهر!F6+[2]گلپايگان!F6+[2]لنجان!F6+'[2]نجف اباد'!F6+[2]نطنز!F6+'[2]مباركه '!F6+[2]خوانسار!F6+[2]سميرم!F6+[2]نايين!F6+[2]فلاورجان!F6+'[2]تيران وكرون'!F6</f>
        <v>0</v>
      </c>
      <c r="G6" s="28">
        <f>[2]اصفهان!G6+'[2]خميني شهر'!G6+'[2]اران وبيد گل'!G6+[2]اردستان!G6+[2]كاشان!G6+[2]برخوار!G6+'[2]بوئين ومياندشت'!G6+[2]چادگان!G6+'[2]خور وبيابانك'!G6+[2]دهاقان!G6+'[2]شاهين شهر'!G6+[2]شهرضا!G6+[2]فريدن!G6+[2]فريدونشهر!G6+[2]گلپايگان!G6+[2]لنجان!G6+'[2]نجف اباد'!G6+[2]نطنز!G6+'[2]مباركه '!G6+[2]خوانسار!G6+[2]سميرم!G6+[2]نايين!G6+[2]فلاورجان!G6+'[2]تيران وكرون'!G6</f>
        <v>0</v>
      </c>
      <c r="H6" s="28">
        <f>[2]اصفهان!H6+'[2]خميني شهر'!H6+'[2]اران وبيد گل'!H6+[2]اردستان!H6+[2]كاشان!H6+[2]برخوار!H6+'[2]بوئين ومياندشت'!H6+[2]چادگان!H6+'[2]خور وبيابانك'!H6+[2]دهاقان!H6+'[2]شاهين شهر'!H6+[2]شهرضا!H6+[2]فريدن!H6+[2]فريدونشهر!H6+[2]گلپايگان!H6+[2]لنجان!H6+'[2]نجف اباد'!H6+[2]نطنز!H6+'[2]مباركه '!H6+[2]خوانسار!H6+[2]سميرم!H6+[2]نايين!H6+[2]فلاورجان!H6+'[2]تيران وكرون'!H6</f>
        <v>0</v>
      </c>
      <c r="I6" s="28">
        <f>[2]اصفهان!I6+'[2]خميني شهر'!I6+'[2]اران وبيد گل'!I6+[2]اردستان!I6+[2]كاشان!I6+[2]برخوار!I6+'[2]بوئين ومياندشت'!I6+[2]چادگان!I6+'[2]خور وبيابانك'!I6+[2]دهاقان!I6+'[2]شاهين شهر'!I6+[2]شهرضا!I6+[2]فريدن!I6+[2]فريدونشهر!I6+[2]گلپايگان!I6+[2]لنجان!I6+'[2]نجف اباد'!I6+[2]نطنز!I6+'[2]مباركه '!I6+[2]خوانسار!I6+[2]سميرم!I6+[2]نايين!I6+[2]فلاورجان!I6+'[2]تيران وكرون'!I6</f>
        <v>0</v>
      </c>
      <c r="J6" s="28">
        <f>[2]اصفهان!J6+'[2]خميني شهر'!J6+'[2]اران وبيد گل'!J6+[2]اردستان!J6+[2]كاشان!J6+[2]برخوار!J6+'[2]بوئين ومياندشت'!J6+[2]چادگان!J6+'[2]خور وبيابانك'!J6+[2]دهاقان!J6+'[2]شاهين شهر'!J6+[2]شهرضا!J6+[2]فريدن!J6+[2]فريدونشهر!J6+[2]گلپايگان!J6+[2]لنجان!J6+'[2]نجف اباد'!J6+[2]نطنز!J6+'[2]مباركه '!J6+[2]خوانسار!J6+[2]سميرم!J6+[2]نايين!J6+[2]فلاورجان!J6+'[2]تيران وكرون'!J6</f>
        <v>0</v>
      </c>
      <c r="K6" s="28">
        <f>[2]اصفهان!K6+'[2]خميني شهر'!K6+'[2]اران وبيد گل'!K6+[2]اردستان!K6+[2]كاشان!K6+[2]برخوار!K6+'[2]بوئين ومياندشت'!K6+[2]چادگان!K6+'[2]خور وبيابانك'!K6+[2]دهاقان!K6+'[2]شاهين شهر'!K6+[2]شهرضا!K6+[2]فريدن!K6+[2]فريدونشهر!K6+[2]گلپايگان!K6+[2]لنجان!K6+'[2]نجف اباد'!K6+[2]نطنز!K6+'[2]مباركه '!K6+[2]خوانسار!K6+[2]سميرم!K6+[2]نايين!K6+[2]فلاورجان!K6+'[2]تيران وكرون'!K6</f>
        <v>0</v>
      </c>
      <c r="L6" s="28">
        <f>[2]اصفهان!L6+'[2]خميني شهر'!L6+'[2]اران وبيد گل'!L6+[2]اردستان!L6+[2]كاشان!L6+[2]برخوار!L6+'[2]بوئين ومياندشت'!L6+[2]چادگان!L6+'[2]خور وبيابانك'!L6+[2]دهاقان!L6+'[2]شاهين شهر'!L6+[2]شهرضا!L6+[2]فريدن!L6+[2]فريدونشهر!L6+[2]گلپايگان!L6+[2]لنجان!L6+'[2]نجف اباد'!L6+[2]نطنز!L6+'[2]مباركه '!L6+[2]خوانسار!L6+[2]سميرم!L6+[2]نايين!L6+[2]فلاورجان!L6+'[2]تيران وكرون'!L6</f>
        <v>0</v>
      </c>
      <c r="M6" s="28">
        <f>[2]اصفهان!M6+'[2]خميني شهر'!M6+'[2]اران وبيد گل'!M6+[2]اردستان!M6+[2]كاشان!M6+[2]برخوار!M6+'[2]بوئين ومياندشت'!M6+[2]چادگان!M6+'[2]خور وبيابانك'!M6+[2]دهاقان!M6+'[2]شاهين شهر'!M6+[2]شهرضا!M6+[2]فريدن!M6+[2]فريدونشهر!M6+[2]گلپايگان!M6+[2]لنجان!M6+'[2]نجف اباد'!M6+[2]نطنز!M6+'[2]مباركه '!M6+[2]خوانسار!M6+[2]سميرم!M6+[2]نايين!M6+[2]فلاورجان!M6+'[2]تيران وكرون'!M6</f>
        <v>0</v>
      </c>
      <c r="N6" s="28">
        <f>[2]اصفهان!N6+'[2]خميني شهر'!N6+'[2]اران وبيد گل'!N6+[2]اردستان!N6+[2]كاشان!N6+[2]برخوار!N6+'[2]بوئين ومياندشت'!N6+[2]چادگان!N6+'[2]خور وبيابانك'!N6+[2]دهاقان!N6+'[2]شاهين شهر'!N6+[2]شهرضا!N6+[2]فريدن!N6+[2]فريدونشهر!N6+[2]گلپايگان!N6+[2]لنجان!N6+'[2]نجف اباد'!N6+[2]نطنز!N6+'[2]مباركه '!N6+[2]خوانسار!N6+[2]سميرم!N6+[2]نايين!N6+[2]فلاورجان!N6+'[2]تيران وكرون'!N6</f>
        <v>30</v>
      </c>
      <c r="O6" s="28">
        <f>[2]اصفهان!O6+'[2]خميني شهر'!O6+'[2]اران وبيد گل'!O6+[2]اردستان!O6+[2]كاشان!O6+[2]برخوار!O6+'[2]بوئين ومياندشت'!O6+[2]چادگان!O6+'[2]خور وبيابانك'!O6+[2]دهاقان!O6+'[2]شاهين شهر'!O6+[2]شهرضا!O6+[2]فريدن!O6+[2]فريدونشهر!O6+[2]گلپايگان!O6+[2]لنجان!O6+'[2]نجف اباد'!O6+[2]نطنز!O6+'[2]مباركه '!O6+[2]خوانسار!O6+[2]سميرم!O6+[2]نايين!O6+[2]فلاورجان!O6+'[2]تيران وكرون'!O6</f>
        <v>0</v>
      </c>
      <c r="P6" s="28">
        <f>[2]اصفهان!P6+'[2]خميني شهر'!P6+'[2]اران وبيد گل'!P6+[2]اردستان!P6+[2]كاشان!P6+[2]برخوار!P6+'[2]بوئين ومياندشت'!P6+[2]چادگان!P6+'[2]خور وبيابانك'!P6+[2]دهاقان!P6+'[2]شاهين شهر'!P6+[2]شهرضا!P6+[2]فريدن!P6+[2]فريدونشهر!P6+[2]گلپايگان!P6+[2]لنجان!P6+'[2]نجف اباد'!P6+[2]نطنز!P6+'[2]مباركه '!P6+[2]خوانسار!P6+[2]سميرم!P6+[2]نايين!P6+[2]فلاورجان!P6+'[2]تيران وكرون'!P6</f>
        <v>0</v>
      </c>
      <c r="Q6" s="28">
        <f>[2]اصفهان!Q6+'[2]خميني شهر'!Q6+'[2]اران وبيد گل'!Q6+[2]اردستان!Q6+[2]كاشان!Q6+[2]برخوار!Q6+'[2]بوئين ومياندشت'!Q6+[2]چادگان!Q6+'[2]خور وبيابانك'!Q6+[2]دهاقان!Q6+'[2]شاهين شهر'!Q6+[2]شهرضا!Q6+[2]فريدن!Q6+[2]فريدونشهر!Q6+[2]گلپايگان!Q6+[2]لنجان!Q6+'[2]نجف اباد'!Q6+[2]نطنز!Q6+'[2]مباركه '!Q6+[2]خوانسار!Q6+[2]سميرم!Q6+[2]نايين!Q6+[2]فلاورجان!Q6+'[2]تيران وكرون'!Q6</f>
        <v>0</v>
      </c>
      <c r="R6" s="28">
        <f>[2]اصفهان!R6+'[2]خميني شهر'!R6+'[2]اران وبيد گل'!R6+[2]اردستان!R6+[2]كاشان!R6+[2]برخوار!R6+'[2]بوئين ومياندشت'!R6+[2]چادگان!R6+'[2]خور وبيابانك'!R6+[2]دهاقان!R6+'[2]شاهين شهر'!R6+[2]شهرضا!R6+[2]فريدن!R6+[2]فريدونشهر!R6+[2]گلپايگان!R6+[2]لنجان!R6+'[2]نجف اباد'!R6+[2]نطنز!R6+'[2]مباركه '!R6+[2]خوانسار!R6+[2]سميرم!R6+[2]نايين!R6+[2]فلاورجان!R6+'[2]تيران وكرون'!R6</f>
        <v>0</v>
      </c>
      <c r="S6" s="28">
        <f>[2]اصفهان!S6+'[2]خميني شهر'!S6+'[2]اران وبيد گل'!S6+[2]اردستان!S6+[2]كاشان!S6+[2]برخوار!S6+'[2]بوئين ومياندشت'!S6+[2]چادگان!S6+'[2]خور وبيابانك'!S6+[2]دهاقان!S6+'[2]شاهين شهر'!S6+[2]شهرضا!S6+[2]فريدن!S6+[2]فريدونشهر!S6+[2]گلپايگان!S6+[2]لنجان!S6+'[2]نجف اباد'!S6+[2]نطنز!S6+'[2]مباركه '!S6+[2]خوانسار!S6+[2]سميرم!S6+[2]نايين!S6+[2]فلاورجان!S6+'[2]تيران وكرون'!S6</f>
        <v>0</v>
      </c>
      <c r="T6" s="28">
        <f>[2]اصفهان!T6+'[2]خميني شهر'!T6+'[2]اران وبيد گل'!T6+[2]اردستان!T6+[2]كاشان!T6+[2]برخوار!T6+'[2]بوئين ومياندشت'!T6+[2]چادگان!T6+'[2]خور وبيابانك'!T6+[2]دهاقان!T6+'[2]شاهين شهر'!T6+[2]شهرضا!T6+[2]فريدن!T6+[2]فريدونشهر!T6+[2]گلپايگان!T6+[2]لنجان!T6+'[2]نجف اباد'!T6+[2]نطنز!T6+'[2]مباركه '!T6+[2]خوانسار!T6+[2]سميرم!T6+[2]نايين!T6+[2]فلاورجان!T6+'[2]تيران وكرون'!T6</f>
        <v>0</v>
      </c>
      <c r="U6" s="28">
        <f>[2]اصفهان!U6+'[2]خميني شهر'!U6+'[2]اران وبيد گل'!U6+[2]اردستان!U6+[2]كاشان!U6+[2]برخوار!U6+'[2]بوئين ومياندشت'!U6+[2]چادگان!U6+'[2]خور وبيابانك'!U6+[2]دهاقان!U6+'[2]شاهين شهر'!U6+[2]شهرضا!U6+[2]فريدن!U6+[2]فريدونشهر!U6+[2]گلپايگان!U6+[2]لنجان!U6+'[2]نجف اباد'!U6+[2]نطنز!U6+'[2]مباركه '!U6+[2]خوانسار!U6+[2]سميرم!U6+[2]نايين!U6+[2]فلاورجان!U6+'[2]تيران وكرون'!U6</f>
        <v>0</v>
      </c>
      <c r="V6" s="28">
        <f>[2]اصفهان!V6+'[2]خميني شهر'!V6+'[2]اران وبيد گل'!V6+[2]اردستان!V6+[2]كاشان!V6+[2]برخوار!V6+'[2]بوئين ومياندشت'!V6+[2]چادگان!V6+'[2]خور وبيابانك'!V6+[2]دهاقان!V6+'[2]شاهين شهر'!V6+[2]شهرضا!V6+[2]فريدن!V6+[2]فريدونشهر!V6+[2]گلپايگان!V6+[2]لنجان!V6+'[2]نجف اباد'!V6+[2]نطنز!V6+'[2]مباركه '!V6+[2]خوانسار!V6+[2]سميرم!V6+[2]نايين!V6+[2]فلاورجان!V6+'[2]تيران وكرون'!V6</f>
        <v>0</v>
      </c>
      <c r="W6" s="28">
        <f>[2]اصفهان!W6+'[2]خميني شهر'!W6+'[2]اران وبيد گل'!W6+[2]اردستان!W6+[2]كاشان!W6+[2]برخوار!W6+'[2]بوئين ومياندشت'!W6+[2]چادگان!W6+'[2]خور وبيابانك'!W6+[2]دهاقان!W6+'[2]شاهين شهر'!W6+[2]شهرضا!W6+[2]فريدن!W6+[2]فريدونشهر!W6+[2]گلپايگان!W6+[2]لنجان!W6+'[2]نجف اباد'!W6+[2]نطنز!W6+'[2]مباركه '!W6+[2]خوانسار!W6+[2]سميرم!W6+[2]نايين!W6+[2]فلاورجان!W6+'[2]تيران وكرون'!W6</f>
        <v>0</v>
      </c>
      <c r="X6" s="28">
        <f>[2]اصفهان!X6+'[2]خميني شهر'!X6+'[2]اران وبيد گل'!X6+[2]اردستان!X6+[2]كاشان!X6+[2]برخوار!X6+'[2]بوئين ومياندشت'!X6+[2]چادگان!X6+'[2]خور وبيابانك'!X6+[2]دهاقان!X6+'[2]شاهين شهر'!X6+[2]شهرضا!X6+[2]فريدن!X6+[2]فريدونشهر!X6+[2]گلپايگان!X6+[2]لنجان!X6+'[2]نجف اباد'!X6+[2]نطنز!X6+'[2]مباركه '!X6+[2]خوانسار!X6+[2]سميرم!X6+[2]نايين!X6+[2]فلاورجان!X6+'[2]تيران وكرون'!X6</f>
        <v>0</v>
      </c>
      <c r="Y6" s="28">
        <f>[2]اصفهان!Y6+'[2]خميني شهر'!Y6+'[2]اران وبيد گل'!Y6+[2]اردستان!Y6+[2]كاشان!Y6+[2]برخوار!Y6+'[2]بوئين ومياندشت'!Y6+[2]چادگان!Y6+'[2]خور وبيابانك'!Y6+[2]دهاقان!Y6+'[2]شاهين شهر'!Y6+[2]شهرضا!Y6+[2]فريدن!Y6+[2]فريدونشهر!Y6+[2]گلپايگان!Y6+[2]لنجان!Y6+'[2]نجف اباد'!Y6+[2]نطنز!Y6+'[2]مباركه '!Y6+[2]خوانسار!Y6+[2]سميرم!Y6+[2]نايين!Y6+[2]فلاورجان!Y6+'[2]تيران وكرون'!Y6</f>
        <v>0</v>
      </c>
      <c r="Z6" s="28">
        <f>[2]اصفهان!Z6+'[2]خميني شهر'!Z6+'[2]اران وبيد گل'!Z6+[2]اردستان!Z6+[2]كاشان!Z6+[2]برخوار!Z6+'[2]بوئين ومياندشت'!Z6+[2]چادگان!Z6+'[2]خور وبيابانك'!Z6+[2]دهاقان!Z6+'[2]شاهين شهر'!Z6+[2]شهرضا!Z6+[2]فريدن!Z6+[2]فريدونشهر!Z6+[2]گلپايگان!Z6+[2]لنجان!Z6+'[2]نجف اباد'!Z6+[2]نطنز!Z6+'[2]مباركه '!Z6+[2]خوانسار!Z6+[2]سميرم!Z6+[2]نايين!Z6+[2]فلاورجان!Z6+'[2]تيران وكرون'!Z6</f>
        <v>0</v>
      </c>
      <c r="AA6" s="28">
        <f>[2]اصفهان!AA6+'[2]خميني شهر'!AA6+'[2]اران وبيد گل'!AA6+[2]اردستان!AA6+[2]كاشان!AA6+[2]برخوار!AA6+'[2]بوئين ومياندشت'!AA6+[2]چادگان!AA6+'[2]خور وبيابانك'!AA6+[2]دهاقان!AA6+'[2]شاهين شهر'!AA6+[2]شهرضا!AA6+[2]فريدن!AA6+[2]فريدونشهر!AA6+[2]گلپايگان!AA6+[2]لنجان!AA6+'[2]نجف اباد'!AA6+[2]نطنز!AA6+'[2]مباركه '!AA6+[2]خوانسار!AA6+[2]سميرم!AA6+[2]نايين!AA6+[2]فلاورجان!AA6+'[2]تيران وكرون'!AA6</f>
        <v>0</v>
      </c>
      <c r="AB6" s="28">
        <f>[2]اصفهان!AB6+'[2]خميني شهر'!AB6+'[2]اران وبيد گل'!AB6+[2]اردستان!AB6+[2]كاشان!AB6+[2]برخوار!AB6+'[2]بوئين ومياندشت'!AB6+[2]چادگان!AB6+'[2]خور وبيابانك'!AB6+[2]دهاقان!AB6+'[2]شاهين شهر'!AB6+[2]شهرضا!AB6+[2]فريدن!AB6+[2]فريدونشهر!AB6+[2]گلپايگان!AB6+[2]لنجان!AB6+'[2]نجف اباد'!AB6+[2]نطنز!AB6+'[2]مباركه '!AB6+[2]خوانسار!AB6+[2]سميرم!AB6+[2]نايين!AB6+[2]فلاورجان!AB6+'[2]تيران وكرون'!AB6</f>
        <v>0</v>
      </c>
      <c r="AC6" s="28">
        <f>[2]اصفهان!AC6+'[2]خميني شهر'!AC6+'[2]اران وبيد گل'!AC6+[2]اردستان!AC6+[2]كاشان!AC6+[2]برخوار!AF6+'[2]بوئين ومياندشت'!AC6+[2]چادگان!AC6+'[2]خور وبيابانك'!AC6+[2]دهاقان!AC6+'[2]شاهين شهر'!AC6+[2]شهرضا!AC6+[2]فريدن!AC6+[2]فريدونشهر!AC6+[2]گلپايگان!AC6+[2]لنجان!AC6+'[2]نجف اباد'!AC6+[2]نطنز!AC6+'[2]مباركه '!AC6+[2]خوانسار!AC6+[2]سميرم!AC6+[2]نايين!AC6+[2]فلاورجان!AC6+'[2]تيران وكرون'!AC6</f>
        <v>0</v>
      </c>
      <c r="AD6" s="28">
        <f>[2]اصفهان!AD6+'[2]خميني شهر'!AD6+'[2]اران وبيد گل'!AD6+[2]اردستان!AD6+[2]كاشان!AD6+[2]برخوار!AG6+'[2]بوئين ومياندشت'!AD6+[2]چادگان!AD6+'[2]خور وبيابانك'!AD6+[2]دهاقان!AD6+'[2]شاهين شهر'!AD6+[2]شهرضا!AD6+[2]فريدن!AD6+[2]فريدونشهر!AD6+[2]گلپايگان!AD6+[2]لنجان!AD6+'[2]نجف اباد'!AD6+[2]نطنز!AD6+'[2]مباركه '!AD6+[2]خوانسار!AD6+[2]سميرم!AD6+[2]نايين!AD6+[2]فلاورجان!AD6+'[2]تيران وكرون'!AD6</f>
        <v>0</v>
      </c>
      <c r="AE6" s="28">
        <f>[2]اصفهان!AE6+'[2]خميني شهر'!AE6+'[2]اران وبيد گل'!AE6+[2]اردستان!AE6+[2]كاشان!AE6+[2]برخوار!AE6+'[2]بوئين ومياندشت'!AE6+[2]چادگان!AE6+'[2]خور وبيابانك'!AE6+[2]دهاقان!AE6+'[2]شاهين شهر'!AE6+[2]شهرضا!AE6+[2]فريدن!AE6+[2]فريدونشهر!AE6+[2]گلپايگان!AE6+[2]لنجان!AE6+'[2]نجف اباد'!AE6+[2]نطنز!AE6+'[2]مباركه '!AE6+[2]خوانسار!AE6+[2]سميرم!AE6+[2]نايين!AE6+[2]فلاورجان!AE6+'[2]تيران وكرون'!AE6</f>
        <v>0</v>
      </c>
      <c r="AF6" s="28">
        <f>[2]اصفهان!AF6+'[2]خميني شهر'!AF6+'[2]اران وبيد گل'!AF6+[2]اردستان!AF6+[2]كاشان!AF6+[2]برخوار!AF6+'[2]بوئين ومياندشت'!AF6+[2]چادگان!AF6+'[2]خور وبيابانك'!AF6+[2]دهاقان!AF6+'[2]شاهين شهر'!AF6+[2]شهرضا!AF6+[2]فريدن!AF6+[2]فريدونشهر!AF6+[2]گلپايگان!AF6+[2]لنجان!AF6+'[2]نجف اباد'!AF6+[2]نطنز!AF6+'[2]مباركه '!AF6+[2]خوانسار!AF6+[2]سميرم!AF6+[2]نايين!AF6+[2]فلاورجان!AF6+'[2]تيران وكرون'!AF6</f>
        <v>0</v>
      </c>
      <c r="AG6" s="28">
        <f>[2]اصفهان!AG6+'[2]خميني شهر'!AG6+'[2]اران وبيد گل'!AG6+[2]اردستان!AG6+[2]كاشان!AG6+[2]برخوار!AG6+'[2]بوئين ومياندشت'!AG6+[2]چادگان!AG6+'[2]خور وبيابانك'!AG6+[2]دهاقان!AG6+'[2]شاهين شهر'!AG6+[2]شهرضا!AG6+[2]فريدن!AG6+[2]فريدونشهر!AG6+[2]گلپايگان!AG6+[2]لنجان!AG6+'[2]نجف اباد'!AG6+[2]نطنز!AG6+'[2]مباركه '!AG6+[2]خوانسار!AG6+[2]سميرم!AG6+[2]نايين!AG6+[2]فلاورجان!AG6+'[2]تيران وكرون'!AG6</f>
        <v>0</v>
      </c>
      <c r="AH6" s="28">
        <f>[2]اصفهان!AH6+'[2]خميني شهر'!AH6+'[2]اران وبيد گل'!AH6+[2]اردستان!AH6+[2]كاشان!AH6+[2]برخوار!AH6+'[2]بوئين ومياندشت'!AH6+[2]چادگان!AH6+'[2]خور وبيابانك'!AH6+[2]دهاقان!AH6+'[2]شاهين شهر'!AH6+[2]شهرضا!AH6+[2]فريدن!AH6+[2]فريدونشهر!AH6+[2]گلپايگان!AH6+[2]لنجان!AH6+'[2]نجف اباد'!AH6+[2]نطنز!AH6+'[2]مباركه '!AH6+[2]خوانسار!AH6+[2]سميرم!AH6+[2]نايين!AH6+[2]فلاورجان!AH6+'[2]تيران وكرون'!AH6</f>
        <v>0</v>
      </c>
      <c r="AI6" s="28">
        <f t="shared" ref="AI6:AI10" si="0">SUM(B6:AH6)</f>
        <v>36</v>
      </c>
      <c r="AJ6" s="28"/>
      <c r="AK6" s="28"/>
      <c r="AL6" s="28"/>
      <c r="AM6" s="28"/>
      <c r="AN6" s="28">
        <f>'[2]تيران وكرون'!AN6+[2]فلاورجان!AN6+[2]نايين!AN6+[2]سميرم!AN6+[2]خوانسار!AN6+'[2]مباركه '!AN6+[2]نطنز!AN6+'[2]نجف اباد'!AN6+[2]لنجان!AN6+[2]گلپايگان!AN6+[2]فريدونشهر!AN6+[2]فريدن!AN6+[2]شهرضا!AN6+'[2]شاهين شهر'!AN6+[2]دهاقان!AN6+'[2]خور وبيابانك'!AN6+[2]چادگان!AN6+'[2]بوئين ومياندشت'!AN6+[2]برخوار!AN6+[2]كاشان!AN6+[2]اردستان!AN6+'[2]اران وبيد گل'!AN6+'[2]خميني شهر'!AN6+[2]اصفهان!AN6</f>
        <v>32</v>
      </c>
      <c r="AO6" s="28">
        <f>'[2]تيران وكرون'!AO6+[2]فلاورجان!AO6+[2]نايين!AO6+[2]سميرم!AO6+[2]خوانسار!AO6+'[2]مباركه '!AO6+[2]نطنز!AO6+'[2]نجف اباد'!AO6+[2]لنجان!AO6+[2]گلپايگان!AO6+[2]فريدونشهر!AO6+[2]فريدن!AO6+[2]شهرضا!AO6+'[2]شاهين شهر'!AO6+[2]دهاقان!AO6+'[2]خور وبيابانك'!AO6+[2]چادگان!AO6+'[2]بوئين ومياندشت'!AO6+[2]برخوار!AO6+[2]كاشان!AO6+[2]اردستان!AO6+'[2]اران وبيد گل'!AO6+'[2]خميني شهر'!AO6+[2]اصفهان!AO6</f>
        <v>0</v>
      </c>
      <c r="AP6" s="28">
        <f>'[2]تيران وكرون'!AP6+[2]فلاورجان!AP6+[2]نايين!AP6+[2]سميرم!AP6+[2]خوانسار!AP6+'[2]مباركه '!AP6+[2]نطنز!AP6+'[2]نجف اباد'!AP6+[2]لنجان!AP6+[2]گلپايگان!AP6+[2]فريدونشهر!AP6+[2]فريدن!AP6+[2]شهرضا!AP6+'[2]شاهين شهر'!AP6+[2]دهاقان!AP6+'[2]خور وبيابانك'!AP6+[2]چادگان!AP6+'[2]بوئين ومياندشت'!AP6+[2]برخوار!AP6+[2]كاشان!AP6+[2]اردستان!AP6+'[2]اران وبيد گل'!AP6+'[2]خميني شهر'!AP6+[2]اصفهان!AP6</f>
        <v>0</v>
      </c>
      <c r="AQ6" s="28">
        <f>'[2]تيران وكرون'!AQ6+[2]فلاورجان!AQ6+[2]نايين!AQ6+[2]سميرم!AQ6+[2]خوانسار!AQ6+'[2]مباركه '!AQ6+[2]نطنز!AQ6+'[2]نجف اباد'!AQ6+[2]لنجان!AQ6+[2]گلپايگان!AQ6+[2]فريدونشهر!AQ6+[2]فريدن!AQ6+[2]شهرضا!AQ6+'[2]شاهين شهر'!AQ6+[2]دهاقان!AQ6+'[2]خور وبيابانك'!AQ6+[2]چادگان!AQ6+'[2]بوئين ومياندشت'!AQ6+[2]برخوار!AQ6+[2]كاشان!AQ6+[2]اردستان!AQ6+'[2]اران وبيد گل'!AQ6+'[2]خميني شهر'!AQ6+[2]اصفهان!AQ6</f>
        <v>4</v>
      </c>
      <c r="AR6" s="28">
        <f t="shared" ref="AR6:AR10" si="1">SUM(AN6:AQ6)</f>
        <v>36</v>
      </c>
    </row>
    <row r="7" spans="1:44">
      <c r="A7" s="3" t="s">
        <v>75</v>
      </c>
      <c r="B7" s="28">
        <f>[2]اصفهان!B7+'[2]خميني شهر'!B7+'[2]اران وبيد گل'!B7+[2]اردستان!B7+[2]كاشان!B7+[2]برخوار!B7+'[2]بوئين ومياندشت'!B7+[2]چادگان!B7+'[2]خور وبيابانك'!B7+[2]دهاقان!B7+'[2]شاهين شهر'!B7+[2]شهرضا!B7+[2]فريدن!B7+[2]فريدونشهر!B7+[2]گلپايگان!B7+[2]لنجان!B7+'[2]نجف اباد'!B7+[2]نطنز!B7+'[2]مباركه '!B7+[2]خوانسار!B7+[2]سميرم!B7+[2]نايين!B7+[2]فلاورجان!B7+'[2]تيران وكرون'!B7</f>
        <v>163</v>
      </c>
      <c r="C7" s="28">
        <f>[2]اصفهان!C7+'[2]خميني شهر'!C7+'[2]اران وبيد گل'!C7+[2]اردستان!C7+[2]كاشان!C7+[2]برخوار!C7+'[2]بوئين ومياندشت'!C7+[2]چادگان!C7+'[2]خور وبيابانك'!C7+[2]دهاقان!C7+'[2]شاهين شهر'!C7+[2]شهرضا!C7+[2]فريدن!C7+[2]فريدونشهر!C7+[2]گلپايگان!C7+[2]لنجان!C7+'[2]نجف اباد'!C7+[2]نطنز!C7+'[2]مباركه '!C7+[2]خوانسار!C7+[2]سميرم!C7+[2]نايين!C7+[2]فلاورجان!C7+'[2]تيران وكرون'!C7</f>
        <v>312</v>
      </c>
      <c r="D7" s="28">
        <f>[2]اصفهان!D7+'[2]خميني شهر'!D7+'[2]اران وبيد گل'!D7+[2]اردستان!D7+[2]كاشان!D7+[2]برخوار!D7+'[2]بوئين ومياندشت'!D7+[2]چادگان!D7+'[2]خور وبيابانك'!D7+[2]دهاقان!D7+'[2]شاهين شهر'!D7+[2]شهرضا!D7+[2]فريدن!D7+[2]فريدونشهر!D7+[2]گلپايگان!D7+[2]لنجان!D7+'[2]نجف اباد'!D7+[2]نطنز!D7+'[2]مباركه '!D7+[2]خوانسار!D7+[2]سميرم!D7+[2]نايين!D7+[2]فلاورجان!D7+'[2]تيران وكرون'!D7</f>
        <v>36</v>
      </c>
      <c r="E7" s="28">
        <f>[2]اصفهان!E7+'[2]خميني شهر'!E7+'[2]اران وبيد گل'!E7+[2]اردستان!E7+[2]كاشان!E7+[2]برخوار!E7+'[2]بوئين ومياندشت'!E7+[2]چادگان!E7+'[2]خور وبيابانك'!E7+[2]دهاقان!E7+'[2]شاهين شهر'!E7+[2]شهرضا!E7+[2]فريدن!E7+[2]فريدونشهر!E7+[2]گلپايگان!E7+[2]لنجان!E7+'[2]نجف اباد'!E7+[2]نطنز!E7+'[2]مباركه '!E7+[2]خوانسار!E7+[2]سميرم!E7+[2]نايين!E7+[2]فلاورجان!E7+'[2]تيران وكرون'!E7</f>
        <v>0</v>
      </c>
      <c r="F7" s="28">
        <f>[2]اصفهان!F7+'[2]خميني شهر'!F7+'[2]اران وبيد گل'!F7+[2]اردستان!F7+[2]كاشان!F7+[2]برخوار!F7+'[2]بوئين ومياندشت'!F7+[2]چادگان!F7+'[2]خور وبيابانك'!F7+[2]دهاقان!F7+'[2]شاهين شهر'!F7+[2]شهرضا!F7+[2]فريدن!F7+[2]فريدونشهر!F7+[2]گلپايگان!F7+[2]لنجان!F7+'[2]نجف اباد'!F7+[2]نطنز!F7+'[2]مباركه '!F7+[2]خوانسار!F7+[2]سميرم!F7+[2]نايين!F7+[2]فلاورجان!F7+'[2]تيران وكرون'!F7</f>
        <v>0</v>
      </c>
      <c r="G7" s="28">
        <f>[2]اصفهان!G7+'[2]خميني شهر'!G7+'[2]اران وبيد گل'!G7+[2]اردستان!G7+[2]كاشان!G7+[2]برخوار!G7+'[2]بوئين ومياندشت'!G7+[2]چادگان!G7+'[2]خور وبيابانك'!G7+[2]دهاقان!G7+'[2]شاهين شهر'!G7+[2]شهرضا!G7+[2]فريدن!G7+[2]فريدونشهر!G7+[2]گلپايگان!G7+[2]لنجان!G7+'[2]نجف اباد'!G7+[2]نطنز!G7+'[2]مباركه '!G7+[2]خوانسار!G7+[2]سميرم!G7+[2]نايين!G7+[2]فلاورجان!G7+'[2]تيران وكرون'!G7</f>
        <v>10</v>
      </c>
      <c r="H7" s="28">
        <f>[2]اصفهان!H7+'[2]خميني شهر'!H7+'[2]اران وبيد گل'!H7+[2]اردستان!H7+[2]كاشان!H7+[2]برخوار!H7+'[2]بوئين ومياندشت'!H7+[2]چادگان!H7+'[2]خور وبيابانك'!H7+[2]دهاقان!H7+'[2]شاهين شهر'!H7+[2]شهرضا!H7+[2]فريدن!H7+[2]فريدونشهر!H7+[2]گلپايگان!H7+[2]لنجان!H7+'[2]نجف اباد'!H7+[2]نطنز!H7+'[2]مباركه '!H7+[2]خوانسار!H7+[2]سميرم!H7+[2]نايين!H7+[2]فلاورجان!H7+'[2]تيران وكرون'!H7</f>
        <v>0</v>
      </c>
      <c r="I7" s="28">
        <f>[2]اصفهان!I7+'[2]خميني شهر'!I7+'[2]اران وبيد گل'!I7+[2]اردستان!I7+[2]كاشان!I7+[2]برخوار!I7+'[2]بوئين ومياندشت'!I7+[2]چادگان!I7+'[2]خور وبيابانك'!I7+[2]دهاقان!I7+'[2]شاهين شهر'!I7+[2]شهرضا!I7+[2]فريدن!I7+[2]فريدونشهر!I7+[2]گلپايگان!I7+[2]لنجان!I7+'[2]نجف اباد'!I7+[2]نطنز!I7+'[2]مباركه '!I7+[2]خوانسار!I7+[2]سميرم!I7+[2]نايين!I7+[2]فلاورجان!I7+'[2]تيران وكرون'!I7</f>
        <v>0</v>
      </c>
      <c r="J7" s="28">
        <f>[2]اصفهان!J7+'[2]خميني شهر'!J7+'[2]اران وبيد گل'!J7+[2]اردستان!J7+[2]كاشان!J7+[2]برخوار!J7+'[2]بوئين ومياندشت'!J7+[2]چادگان!J7+'[2]خور وبيابانك'!J7+[2]دهاقان!J7+'[2]شاهين شهر'!J7+[2]شهرضا!J7+[2]فريدن!J7+[2]فريدونشهر!J7+[2]گلپايگان!J7+[2]لنجان!J7+'[2]نجف اباد'!J7+[2]نطنز!J7+'[2]مباركه '!J7+[2]خوانسار!J7+[2]سميرم!J7+[2]نايين!J7+[2]فلاورجان!J7+'[2]تيران وكرون'!J7</f>
        <v>1</v>
      </c>
      <c r="K7" s="28">
        <f>[2]اصفهان!K7+'[2]خميني شهر'!K7+'[2]اران وبيد گل'!K7+[2]اردستان!K7+[2]كاشان!K7+[2]برخوار!K7+'[2]بوئين ومياندشت'!K7+[2]چادگان!K7+'[2]خور وبيابانك'!K7+[2]دهاقان!K7+'[2]شاهين شهر'!K7+[2]شهرضا!K7+[2]فريدن!K7+[2]فريدونشهر!K7+[2]گلپايگان!K7+[2]لنجان!K7+'[2]نجف اباد'!K7+[2]نطنز!K7+'[2]مباركه '!K7+[2]خوانسار!K7+[2]سميرم!K7+[2]نايين!K7+[2]فلاورجان!K7+'[2]تيران وكرون'!K7</f>
        <v>0</v>
      </c>
      <c r="L7" s="28">
        <f>[2]اصفهان!L7+'[2]خميني شهر'!L7+'[2]اران وبيد گل'!L7+[2]اردستان!L7+[2]كاشان!L7+[2]برخوار!L7+'[2]بوئين ومياندشت'!L7+[2]چادگان!L7+'[2]خور وبيابانك'!L7+[2]دهاقان!L7+'[2]شاهين شهر'!L7+[2]شهرضا!L7+[2]فريدن!L7+[2]فريدونشهر!L7+[2]گلپايگان!L7+[2]لنجان!L7+'[2]نجف اباد'!L7+[2]نطنز!L7+'[2]مباركه '!L7+[2]خوانسار!L7+[2]سميرم!L7+[2]نايين!L7+[2]فلاورجان!L7+'[2]تيران وكرون'!L7</f>
        <v>0</v>
      </c>
      <c r="M7" s="28">
        <f>[2]اصفهان!M7+'[2]خميني شهر'!M7+'[2]اران وبيد گل'!M7+[2]اردستان!M7+[2]كاشان!M7+[2]برخوار!M7+'[2]بوئين ومياندشت'!M7+[2]چادگان!M7+'[2]خور وبيابانك'!M7+[2]دهاقان!M7+'[2]شاهين شهر'!M7+[2]شهرضا!M7+[2]فريدن!M7+[2]فريدونشهر!M7+[2]گلپايگان!M7+[2]لنجان!M7+'[2]نجف اباد'!M7+[2]نطنز!M7+'[2]مباركه '!M7+[2]خوانسار!M7+[2]سميرم!M7+[2]نايين!M7+[2]فلاورجان!M7+'[2]تيران وكرون'!M7</f>
        <v>0</v>
      </c>
      <c r="N7" s="28">
        <f>[2]اصفهان!N7+'[2]خميني شهر'!N7+'[2]اران وبيد گل'!N7+[2]اردستان!N7+[2]كاشان!N7+[2]برخوار!N7+'[2]بوئين ومياندشت'!N7+[2]چادگان!N7+'[2]خور وبيابانك'!N7+[2]دهاقان!N7+'[2]شاهين شهر'!N7+[2]شهرضا!N7+[2]فريدن!N7+[2]فريدونشهر!N7+[2]گلپايگان!N7+[2]لنجان!N7+'[2]نجف اباد'!N7+[2]نطنز!N7+'[2]مباركه '!N7+[2]خوانسار!N7+[2]سميرم!N7+[2]نايين!N7+[2]فلاورجان!N7+'[2]تيران وكرون'!N7</f>
        <v>0</v>
      </c>
      <c r="O7" s="28">
        <f>[2]اصفهان!O7+'[2]خميني شهر'!O7+'[2]اران وبيد گل'!O7+[2]اردستان!O7+[2]كاشان!O7+[2]برخوار!O7+'[2]بوئين ومياندشت'!O7+[2]چادگان!O7+'[2]خور وبيابانك'!O7+[2]دهاقان!O7+'[2]شاهين شهر'!O7+[2]شهرضا!O7+[2]فريدن!O7+[2]فريدونشهر!O7+[2]گلپايگان!O7+[2]لنجان!O7+'[2]نجف اباد'!O7+[2]نطنز!O7+'[2]مباركه '!O7+[2]خوانسار!O7+[2]سميرم!O7+[2]نايين!O7+[2]فلاورجان!O7+'[2]تيران وكرون'!O7</f>
        <v>0</v>
      </c>
      <c r="P7" s="28">
        <f>[2]اصفهان!P7+'[2]خميني شهر'!P7+'[2]اران وبيد گل'!P7+[2]اردستان!P7+[2]كاشان!P7+[2]برخوار!P7+'[2]بوئين ومياندشت'!P7+[2]چادگان!P7+'[2]خور وبيابانك'!P7+[2]دهاقان!P7+'[2]شاهين شهر'!P7+[2]شهرضا!P7+[2]فريدن!P7+[2]فريدونشهر!P7+[2]گلپايگان!P7+[2]لنجان!P7+'[2]نجف اباد'!P7+[2]نطنز!P7+'[2]مباركه '!P7+[2]خوانسار!P7+[2]سميرم!P7+[2]نايين!P7+[2]فلاورجان!P7+'[2]تيران وكرون'!P7</f>
        <v>0</v>
      </c>
      <c r="Q7" s="28">
        <f>[2]اصفهان!Q7+'[2]خميني شهر'!Q7+'[2]اران وبيد گل'!Q7+[2]اردستان!Q7+[2]كاشان!Q7+[2]برخوار!Q7+'[2]بوئين ومياندشت'!Q7+[2]چادگان!Q7+'[2]خور وبيابانك'!Q7+[2]دهاقان!Q7+'[2]شاهين شهر'!Q7+[2]شهرضا!Q7+[2]فريدن!Q7+[2]فريدونشهر!Q7+[2]گلپايگان!Q7+[2]لنجان!Q7+'[2]نجف اباد'!Q7+[2]نطنز!Q7+'[2]مباركه '!Q7+[2]خوانسار!Q7+[2]سميرم!Q7+[2]نايين!Q7+[2]فلاورجان!Q7+'[2]تيران وكرون'!Q7</f>
        <v>0</v>
      </c>
      <c r="R7" s="28">
        <f>[2]اصفهان!R7+'[2]خميني شهر'!R7+'[2]اران وبيد گل'!R7+[2]اردستان!R7+[2]كاشان!R7+[2]برخوار!R7+'[2]بوئين ومياندشت'!R7+[2]چادگان!R7+'[2]خور وبيابانك'!R7+[2]دهاقان!R7+'[2]شاهين شهر'!R7+[2]شهرضا!R7+[2]فريدن!R7+[2]فريدونشهر!R7+[2]گلپايگان!R7+[2]لنجان!R7+'[2]نجف اباد'!R7+[2]نطنز!R7+'[2]مباركه '!R7+[2]خوانسار!R7+[2]سميرم!R7+[2]نايين!R7+[2]فلاورجان!R7+'[2]تيران وكرون'!R7</f>
        <v>0</v>
      </c>
      <c r="S7" s="28">
        <f>[2]اصفهان!S7+'[2]خميني شهر'!S7+'[2]اران وبيد گل'!S7+[2]اردستان!S7+[2]كاشان!S7+[2]برخوار!S7+'[2]بوئين ومياندشت'!S7+[2]چادگان!S7+'[2]خور وبيابانك'!S7+[2]دهاقان!S7+'[2]شاهين شهر'!S7+[2]شهرضا!S7+[2]فريدن!S7+[2]فريدونشهر!S7+[2]گلپايگان!S7+[2]لنجان!S7+'[2]نجف اباد'!S7+[2]نطنز!S7+'[2]مباركه '!S7+[2]خوانسار!S7+[2]سميرم!S7+[2]نايين!S7+[2]فلاورجان!S7+'[2]تيران وكرون'!S7</f>
        <v>0</v>
      </c>
      <c r="T7" s="28">
        <f>[2]اصفهان!T7+'[2]خميني شهر'!T7+'[2]اران وبيد گل'!T7+[2]اردستان!T7+[2]كاشان!T7+[2]برخوار!T7+'[2]بوئين ومياندشت'!T7+[2]چادگان!T7+'[2]خور وبيابانك'!T7+[2]دهاقان!T7+'[2]شاهين شهر'!T7+[2]شهرضا!T7+[2]فريدن!T7+[2]فريدونشهر!T7+[2]گلپايگان!T7+[2]لنجان!T7+'[2]نجف اباد'!T7+[2]نطنز!T7+'[2]مباركه '!T7+[2]خوانسار!T7+[2]سميرم!T7+[2]نايين!T7+[2]فلاورجان!T7+'[2]تيران وكرون'!T7</f>
        <v>0</v>
      </c>
      <c r="U7" s="28">
        <f>[2]اصفهان!U7+'[2]خميني شهر'!U7+'[2]اران وبيد گل'!U7+[2]اردستان!U7+[2]كاشان!U7+[2]برخوار!U7+'[2]بوئين ومياندشت'!U7+[2]چادگان!U7+'[2]خور وبيابانك'!U7+[2]دهاقان!U7+'[2]شاهين شهر'!U7+[2]شهرضا!U7+[2]فريدن!U7+[2]فريدونشهر!U7+[2]گلپايگان!U7+[2]لنجان!U7+'[2]نجف اباد'!U7+[2]نطنز!U7+'[2]مباركه '!U7+[2]خوانسار!U7+[2]سميرم!U7+[2]نايين!U7+[2]فلاورجان!U7+'[2]تيران وكرون'!U7</f>
        <v>1</v>
      </c>
      <c r="V7" s="28">
        <f>[2]اصفهان!V7+'[2]خميني شهر'!V7+'[2]اران وبيد گل'!V7+[2]اردستان!V7+[2]كاشان!V7+[2]برخوار!V7+'[2]بوئين ومياندشت'!V7+[2]چادگان!V7+'[2]خور وبيابانك'!V7+[2]دهاقان!V7+'[2]شاهين شهر'!V7+[2]شهرضا!V7+[2]فريدن!V7+[2]فريدونشهر!V7+[2]گلپايگان!V7+[2]لنجان!V7+'[2]نجف اباد'!V7+[2]نطنز!V7+'[2]مباركه '!V7+[2]خوانسار!V7+[2]سميرم!V7+[2]نايين!V7+[2]فلاورجان!V7+'[2]تيران وكرون'!V7</f>
        <v>0</v>
      </c>
      <c r="W7" s="28">
        <f>[2]اصفهان!W7+'[2]خميني شهر'!W7+'[2]اران وبيد گل'!W7+[2]اردستان!W7+[2]كاشان!W7+[2]برخوار!W7+'[2]بوئين ومياندشت'!W7+[2]چادگان!W7+'[2]خور وبيابانك'!W7+[2]دهاقان!W7+'[2]شاهين شهر'!W7+[2]شهرضا!W7+[2]فريدن!W7+[2]فريدونشهر!W7+[2]گلپايگان!W7+[2]لنجان!W7+'[2]نجف اباد'!W7+[2]نطنز!W7+'[2]مباركه '!W7+[2]خوانسار!W7+[2]سميرم!W7+[2]نايين!W7+[2]فلاورجان!W7+'[2]تيران وكرون'!W7</f>
        <v>0</v>
      </c>
      <c r="X7" s="28">
        <f>[2]اصفهان!X7+'[2]خميني شهر'!X7+'[2]اران وبيد گل'!X7+[2]اردستان!X7+[2]كاشان!X7+[2]برخوار!X7+'[2]بوئين ومياندشت'!X7+[2]چادگان!X7+'[2]خور وبيابانك'!X7+[2]دهاقان!X7+'[2]شاهين شهر'!X7+[2]شهرضا!X7+[2]فريدن!X7+[2]فريدونشهر!X7+[2]گلپايگان!X7+[2]لنجان!X7+'[2]نجف اباد'!X7+[2]نطنز!X7+'[2]مباركه '!X7+[2]خوانسار!X7+[2]سميرم!X7+[2]نايين!X7+[2]فلاورجان!X7+'[2]تيران وكرون'!X7</f>
        <v>0</v>
      </c>
      <c r="Y7" s="28">
        <f>[2]اصفهان!Y7+'[2]خميني شهر'!Y7+'[2]اران وبيد گل'!Y7+[2]اردستان!Y7+[2]كاشان!Y7+[2]برخوار!Y7+'[2]بوئين ومياندشت'!Y7+[2]چادگان!Y7+'[2]خور وبيابانك'!Y7+[2]دهاقان!Y7+'[2]شاهين شهر'!Y7+[2]شهرضا!Y7+[2]فريدن!Y7+[2]فريدونشهر!Y7+[2]گلپايگان!Y7+[2]لنجان!Y7+'[2]نجف اباد'!Y7+[2]نطنز!Y7+'[2]مباركه '!Y7+[2]خوانسار!Y7+[2]سميرم!Y7+[2]نايين!Y7+[2]فلاورجان!Y7+'[2]تيران وكرون'!Y7</f>
        <v>0</v>
      </c>
      <c r="Z7" s="28">
        <f>[2]اصفهان!Z7+'[2]خميني شهر'!Z7+'[2]اران وبيد گل'!Z7+[2]اردستان!Z7+[2]كاشان!Z7+[2]برخوار!Z7+'[2]بوئين ومياندشت'!Z7+[2]چادگان!Z7+'[2]خور وبيابانك'!Z7+[2]دهاقان!Z7+'[2]شاهين شهر'!Z7+[2]شهرضا!Z7+[2]فريدن!Z7+[2]فريدونشهر!Z7+[2]گلپايگان!Z7+[2]لنجان!Z7+'[2]نجف اباد'!Z7+[2]نطنز!Z7+'[2]مباركه '!Z7+[2]خوانسار!Z7+[2]سميرم!Z7+[2]نايين!Z7+[2]فلاورجان!Z7+'[2]تيران وكرون'!Z7</f>
        <v>0</v>
      </c>
      <c r="AA7" s="28">
        <f>[2]اصفهان!AA7+'[2]خميني شهر'!AA7+'[2]اران وبيد گل'!AA7+[2]اردستان!AA7+[2]كاشان!AA7+[2]برخوار!AA7+'[2]بوئين ومياندشت'!AA7+[2]چادگان!AA7+'[2]خور وبيابانك'!AA7+[2]دهاقان!AA7+'[2]شاهين شهر'!AA7+[2]شهرضا!AA7+[2]فريدن!AA7+[2]فريدونشهر!AA7+[2]گلپايگان!AA7+[2]لنجان!AA7+'[2]نجف اباد'!AA7+[2]نطنز!AA7+'[2]مباركه '!AA7+[2]خوانسار!AA7+[2]سميرم!AA7+[2]نايين!AA7+[2]فلاورجان!AA7+'[2]تيران وكرون'!AA7</f>
        <v>0</v>
      </c>
      <c r="AB7" s="28">
        <f>[2]اصفهان!AB7+'[2]خميني شهر'!AB7+'[2]اران وبيد گل'!AB7+[2]اردستان!AB7+[2]كاشان!AB7+[2]برخوار!AB7+'[2]بوئين ومياندشت'!AB7+[2]چادگان!AB7+'[2]خور وبيابانك'!AB7+[2]دهاقان!AB7+'[2]شاهين شهر'!AB7+[2]شهرضا!AB7+[2]فريدن!AB7+[2]فريدونشهر!AB7+[2]گلپايگان!AB7+[2]لنجان!AB7+'[2]نجف اباد'!AB7+[2]نطنز!AB7+'[2]مباركه '!AB7+[2]خوانسار!AB7+[2]سميرم!AB7+[2]نايين!AB7+[2]فلاورجان!AB7+'[2]تيران وكرون'!AB7</f>
        <v>0</v>
      </c>
      <c r="AC7" s="28">
        <f>[2]اصفهان!AC7+'[2]خميني شهر'!AC7+'[2]اران وبيد گل'!AC7+[2]اردستان!AC7+[2]كاشان!AC7+[2]برخوار!AF7+'[2]بوئين ومياندشت'!AC7+[2]چادگان!AC7+'[2]خور وبيابانك'!AC7+[2]دهاقان!AC7+'[2]شاهين شهر'!AC7+[2]شهرضا!AC7+[2]فريدن!AC7+[2]فريدونشهر!AC7+[2]گلپايگان!AC7+[2]لنجان!AC7+'[2]نجف اباد'!AC7+[2]نطنز!AC7+'[2]مباركه '!AC7+[2]خوانسار!AC7+[2]سميرم!AC7+[2]نايين!AC7+[2]فلاورجان!AC7+'[2]تيران وكرون'!AC7</f>
        <v>0</v>
      </c>
      <c r="AD7" s="28">
        <f>[2]اصفهان!AD7+'[2]خميني شهر'!AD7+'[2]اران وبيد گل'!AD7+[2]اردستان!AD7+[2]كاشان!AD7+[2]برخوار!AG7+'[2]بوئين ومياندشت'!AD7+[2]چادگان!AD7+'[2]خور وبيابانك'!AD7+[2]دهاقان!AD7+'[2]شاهين شهر'!AD7+[2]شهرضا!AD7+[2]فريدن!AD7+[2]فريدونشهر!AD7+[2]گلپايگان!AD7+[2]لنجان!AD7+'[2]نجف اباد'!AD7+[2]نطنز!AD7+'[2]مباركه '!AD7+[2]خوانسار!AD7+[2]سميرم!AD7+[2]نايين!AD7+[2]فلاورجان!AD7+'[2]تيران وكرون'!AD7</f>
        <v>0</v>
      </c>
      <c r="AE7" s="28">
        <f>[2]اصفهان!AE7+'[2]خميني شهر'!AE7+'[2]اران وبيد گل'!AE7+[2]اردستان!AE7+[2]كاشان!AE7+[2]برخوار!AE7+'[2]بوئين ومياندشت'!AE7+[2]چادگان!AE7+'[2]خور وبيابانك'!AE7+[2]دهاقان!AE7+'[2]شاهين شهر'!AE7+[2]شهرضا!AE7+[2]فريدن!AE7+[2]فريدونشهر!AE7+[2]گلپايگان!AE7+[2]لنجان!AE7+'[2]نجف اباد'!AE7+[2]نطنز!AE7+'[2]مباركه '!AE7+[2]خوانسار!AE7+[2]سميرم!AE7+[2]نايين!AE7+[2]فلاورجان!AE7+'[2]تيران وكرون'!AE7</f>
        <v>0</v>
      </c>
      <c r="AF7" s="28">
        <f>[2]اصفهان!AF7+'[2]خميني شهر'!AF7+'[2]اران وبيد گل'!AF7+[2]اردستان!AF7+[2]كاشان!AF7+[2]برخوار!AF7+'[2]بوئين ومياندشت'!AF7+[2]چادگان!AF7+'[2]خور وبيابانك'!AF7+[2]دهاقان!AF7+'[2]شاهين شهر'!AF7+[2]شهرضا!AF7+[2]فريدن!AF7+[2]فريدونشهر!AF7+[2]گلپايگان!AF7+[2]لنجان!AF7+'[2]نجف اباد'!AF7+[2]نطنز!AF7+'[2]مباركه '!AF7+[2]خوانسار!AF7+[2]سميرم!AF7+[2]نايين!AF7+[2]فلاورجان!AF7+'[2]تيران وكرون'!AF7</f>
        <v>0</v>
      </c>
      <c r="AG7" s="28">
        <f>[2]اصفهان!AG7+'[2]خميني شهر'!AG7+'[2]اران وبيد گل'!AG7+[2]اردستان!AG7+[2]كاشان!AG7+[2]برخوار!AG7+'[2]بوئين ومياندشت'!AG7+[2]چادگان!AG7+'[2]خور وبيابانك'!AG7+[2]دهاقان!AG7+'[2]شاهين شهر'!AG7+[2]شهرضا!AG7+[2]فريدن!AG7+[2]فريدونشهر!AG7+[2]گلپايگان!AG7+[2]لنجان!AG7+'[2]نجف اباد'!AG7+[2]نطنز!AG7+'[2]مباركه '!AG7+[2]خوانسار!AG7+[2]سميرم!AG7+[2]نايين!AG7+[2]فلاورجان!AG7+'[2]تيران وكرون'!AG7</f>
        <v>0</v>
      </c>
      <c r="AH7" s="28">
        <f>[2]اصفهان!AH7+'[2]خميني شهر'!AH7+'[2]اران وبيد گل'!AH7+[2]اردستان!AH7+[2]كاشان!AH7+[2]برخوار!AH7+'[2]بوئين ومياندشت'!AH7+[2]چادگان!AH7+'[2]خور وبيابانك'!AH7+[2]دهاقان!AH7+'[2]شاهين شهر'!AH7+[2]شهرضا!AH7+[2]فريدن!AH7+[2]فريدونشهر!AH7+[2]گلپايگان!AH7+[2]لنجان!AH7+'[2]نجف اباد'!AH7+[2]نطنز!AH7+'[2]مباركه '!AH7+[2]خوانسار!AH7+[2]سميرم!AH7+[2]نايين!AH7+[2]فلاورجان!AH7+'[2]تيران وكرون'!AH7</f>
        <v>0</v>
      </c>
      <c r="AI7" s="28">
        <f t="shared" si="0"/>
        <v>523</v>
      </c>
      <c r="AJ7" s="28"/>
      <c r="AK7" s="28"/>
      <c r="AL7" s="28"/>
      <c r="AM7" s="28"/>
      <c r="AN7" s="28">
        <f>'[2]تيران وكرون'!AN7+[2]فلاورجان!AN7+[2]نايين!AN7+[2]سميرم!AN7+[2]خوانسار!AN7+'[2]مباركه '!AN7+[2]نطنز!AN7+'[2]نجف اباد'!AN7+[2]لنجان!AN7+[2]گلپايگان!AN7+[2]فريدونشهر!AN7+[2]فريدن!AN7+[2]شهرضا!AN7+'[2]شاهين شهر'!AN7+[2]دهاقان!AN7+'[2]خور وبيابانك'!AN7+[2]چادگان!AN7+'[2]بوئين ومياندشت'!AN7+[2]برخوار!AN7+[2]كاشان!AN7+[2]اردستان!AN7+'[2]اران وبيد گل'!AN7+'[2]خميني شهر'!AN7+[2]اصفهان!AN7</f>
        <v>140</v>
      </c>
      <c r="AO7" s="28">
        <f>'[2]تيران وكرون'!AO7+[2]فلاورجان!AO7+[2]نايين!AO7+[2]سميرم!AO7+[2]خوانسار!AO7+'[2]مباركه '!AO7+[2]نطنز!AO7+'[2]نجف اباد'!AO7+[2]لنجان!AO7+[2]گلپايگان!AO7+[2]فريدونشهر!AO7+[2]فريدن!AO7+[2]شهرضا!AO7+'[2]شاهين شهر'!AO7+[2]دهاقان!AO7+'[2]خور وبيابانك'!AO7+[2]چادگان!AO7+'[2]بوئين ومياندشت'!AO7+[2]برخوار!AO7+[2]كاشان!AO7+[2]اردستان!AO7+'[2]اران وبيد گل'!AO7+'[2]خميني شهر'!AO7+[2]اصفهان!AO7</f>
        <v>174</v>
      </c>
      <c r="AP7" s="28">
        <f>'[2]تيران وكرون'!AP7+[2]فلاورجان!AP7+[2]نايين!AP7+[2]سميرم!AP7+[2]خوانسار!AP7+'[2]مباركه '!AP7+[2]نطنز!AP7+'[2]نجف اباد'!AP7+[2]لنجان!AP7+[2]گلپايگان!AP7+[2]فريدونشهر!AP7+[2]فريدن!AP7+[2]شهرضا!AP7+'[2]شاهين شهر'!AP7+[2]دهاقان!AP7+'[2]خور وبيابانك'!AP7+[2]چادگان!AP7+'[2]بوئين ومياندشت'!AP7+[2]برخوار!AP7+[2]كاشان!AP7+[2]اردستان!AP7+'[2]اران وبيد گل'!AP7+'[2]خميني شهر'!AP7+[2]اصفهان!AP7</f>
        <v>108</v>
      </c>
      <c r="AQ7" s="28">
        <f>'[2]تيران وكرون'!AQ7+[2]فلاورجان!AQ7+[2]نايين!AQ7+[2]سميرم!AQ7+[2]خوانسار!AQ7+'[2]مباركه '!AQ7+[2]نطنز!AQ7+'[2]نجف اباد'!AQ7+[2]لنجان!AQ7+[2]گلپايگان!AQ7+[2]فريدونشهر!AQ7+[2]فريدن!AQ7+[2]شهرضا!AQ7+'[2]شاهين شهر'!AQ7+[2]دهاقان!AQ7+'[2]خور وبيابانك'!AQ7+[2]چادگان!AQ7+'[2]بوئين ومياندشت'!AQ7+[2]برخوار!AQ7+[2]كاشان!AQ7+[2]اردستان!AQ7+'[2]اران وبيد گل'!AQ7+'[2]خميني شهر'!AQ7+[2]اصفهان!AQ7</f>
        <v>101</v>
      </c>
      <c r="AR7" s="28">
        <f t="shared" si="1"/>
        <v>523</v>
      </c>
    </row>
    <row r="8" spans="1:44">
      <c r="A8" s="3" t="s">
        <v>76</v>
      </c>
      <c r="B8" s="28">
        <f>[2]اصفهان!B8+'[2]خميني شهر'!B8+'[2]اران وبيد گل'!B8+[2]اردستان!B8+[2]كاشان!B8+[2]برخوار!B8+'[2]بوئين ومياندشت'!B8+[2]چادگان!B8+'[2]خور وبيابانك'!B8+[2]دهاقان!B8+'[2]شاهين شهر'!B8+[2]شهرضا!B8+[2]فريدن!B8+[2]فريدونشهر!B8+[2]گلپايگان!B8+[2]لنجان!B8+'[2]نجف اباد'!B8+[2]نطنز!B8+'[2]مباركه '!B8+[2]خوانسار!B8+[2]سميرم!B8+[2]نايين!B8+[2]فلاورجان!B8+'[2]تيران وكرون'!B8</f>
        <v>0</v>
      </c>
      <c r="C8" s="28">
        <f>[2]اصفهان!C8+'[2]خميني شهر'!C8+'[2]اران وبيد گل'!C8+[2]اردستان!C8+[2]كاشان!C8+[2]برخوار!C8+'[2]بوئين ومياندشت'!C8+[2]چادگان!C8+'[2]خور وبيابانك'!C8+[2]دهاقان!C8+'[2]شاهين شهر'!C8+[2]شهرضا!C8+[2]فريدن!C8+[2]فريدونشهر!C8+[2]گلپايگان!C8+[2]لنجان!C8+'[2]نجف اباد'!C8+[2]نطنز!C8+'[2]مباركه '!C8+[2]خوانسار!C8+[2]سميرم!C8+[2]نايين!C8+[2]فلاورجان!C8+'[2]تيران وكرون'!C8</f>
        <v>121</v>
      </c>
      <c r="D8" s="28">
        <f>[2]اصفهان!D8+'[2]خميني شهر'!D8+'[2]اران وبيد گل'!D8+[2]اردستان!D8+[2]كاشان!D8+[2]برخوار!D8+'[2]بوئين ومياندشت'!D8+[2]چادگان!D8+'[2]خور وبيابانك'!D8+[2]دهاقان!D8+'[2]شاهين شهر'!D8+[2]شهرضا!D8+[2]فريدن!D8+[2]فريدونشهر!D8+[2]گلپايگان!D8+[2]لنجان!D8+'[2]نجف اباد'!D8+[2]نطنز!D8+'[2]مباركه '!D8+[2]خوانسار!D8+[2]سميرم!D8+[2]نايين!D8+[2]فلاورجان!D8+'[2]تيران وكرون'!D8</f>
        <v>58</v>
      </c>
      <c r="E8" s="28">
        <f>[2]اصفهان!E8+'[2]خميني شهر'!E8+'[2]اران وبيد گل'!E8+[2]اردستان!E8+[2]كاشان!E8+[2]برخوار!E8+'[2]بوئين ومياندشت'!E8+[2]چادگان!E8+'[2]خور وبيابانك'!E8+[2]دهاقان!E8+'[2]شاهين شهر'!E8+[2]شهرضا!E8+[2]فريدن!E8+[2]فريدونشهر!E8+[2]گلپايگان!E8+[2]لنجان!E8+'[2]نجف اباد'!E8+[2]نطنز!E8+'[2]مباركه '!E8+[2]خوانسار!E8+[2]سميرم!E8+[2]نايين!E8+[2]فلاورجان!E8+'[2]تيران وكرون'!E8</f>
        <v>0</v>
      </c>
      <c r="F8" s="28">
        <f>[2]اصفهان!F8+'[2]خميني شهر'!F8+'[2]اران وبيد گل'!F8+[2]اردستان!F8+[2]كاشان!F8+[2]برخوار!F8+'[2]بوئين ومياندشت'!F8+[2]چادگان!F8+'[2]خور وبيابانك'!F8+[2]دهاقان!F8+'[2]شاهين شهر'!F8+[2]شهرضا!F8+[2]فريدن!F8+[2]فريدونشهر!F8+[2]گلپايگان!F8+[2]لنجان!F8+'[2]نجف اباد'!F8+[2]نطنز!F8+'[2]مباركه '!F8+[2]خوانسار!F8+[2]سميرم!F8+[2]نايين!F8+[2]فلاورجان!F8+'[2]تيران وكرون'!F8</f>
        <v>0</v>
      </c>
      <c r="G8" s="28">
        <f>[2]اصفهان!G8+'[2]خميني شهر'!G8+'[2]اران وبيد گل'!G8+[2]اردستان!G8+[2]كاشان!G8+[2]برخوار!G8+'[2]بوئين ومياندشت'!G8+[2]چادگان!G8+'[2]خور وبيابانك'!G8+[2]دهاقان!G8+'[2]شاهين شهر'!G8+[2]شهرضا!G8+[2]فريدن!G8+[2]فريدونشهر!G8+[2]گلپايگان!G8+[2]لنجان!G8+'[2]نجف اباد'!G8+[2]نطنز!G8+'[2]مباركه '!G8+[2]خوانسار!G8+[2]سميرم!G8+[2]نايين!G8+[2]فلاورجان!G8+'[2]تيران وكرون'!G8</f>
        <v>31</v>
      </c>
      <c r="H8" s="28">
        <f>[2]اصفهان!H8+'[2]خميني شهر'!H8+'[2]اران وبيد گل'!H8+[2]اردستان!H8+[2]كاشان!H8+[2]برخوار!H8+'[2]بوئين ومياندشت'!H8+[2]چادگان!H8+'[2]خور وبيابانك'!H8+[2]دهاقان!H8+'[2]شاهين شهر'!H8+[2]شهرضا!H8+[2]فريدن!H8+[2]فريدونشهر!H8+[2]گلپايگان!H8+[2]لنجان!H8+'[2]نجف اباد'!H8+[2]نطنز!H8+'[2]مباركه '!H8+[2]خوانسار!H8+[2]سميرم!H8+[2]نايين!H8+[2]فلاورجان!H8+'[2]تيران وكرون'!H8</f>
        <v>0</v>
      </c>
      <c r="I8" s="28">
        <f>[2]اصفهان!I8+'[2]خميني شهر'!I8+'[2]اران وبيد گل'!I8+[2]اردستان!I8+[2]كاشان!I8+[2]برخوار!I8+'[2]بوئين ومياندشت'!I8+[2]چادگان!I8+'[2]خور وبيابانك'!I8+[2]دهاقان!I8+'[2]شاهين شهر'!I8+[2]شهرضا!I8+[2]فريدن!I8+[2]فريدونشهر!I8+[2]گلپايگان!I8+[2]لنجان!I8+'[2]نجف اباد'!I8+[2]نطنز!I8+'[2]مباركه '!I8+[2]خوانسار!I8+[2]سميرم!I8+[2]نايين!I8+[2]فلاورجان!I8+'[2]تيران وكرون'!I8</f>
        <v>0</v>
      </c>
      <c r="J8" s="28">
        <f>[2]اصفهان!J8+'[2]خميني شهر'!J8+'[2]اران وبيد گل'!J8+[2]اردستان!J8+[2]كاشان!J8+[2]برخوار!J8+'[2]بوئين ومياندشت'!J8+[2]چادگان!J8+'[2]خور وبيابانك'!J8+[2]دهاقان!J8+'[2]شاهين شهر'!J8+[2]شهرضا!J8+[2]فريدن!J8+[2]فريدونشهر!J8+[2]گلپايگان!J8+[2]لنجان!J8+'[2]نجف اباد'!J8+[2]نطنز!J8+'[2]مباركه '!J8+[2]خوانسار!J8+[2]سميرم!J8+[2]نايين!J8+[2]فلاورجان!J8+'[2]تيران وكرون'!J8</f>
        <v>0</v>
      </c>
      <c r="K8" s="28">
        <f>[2]اصفهان!K8+'[2]خميني شهر'!K8+'[2]اران وبيد گل'!K8+[2]اردستان!K8+[2]كاشان!K8+[2]برخوار!K8+'[2]بوئين ومياندشت'!K8+[2]چادگان!K8+'[2]خور وبيابانك'!K8+[2]دهاقان!K8+'[2]شاهين شهر'!K8+[2]شهرضا!K8+[2]فريدن!K8+[2]فريدونشهر!K8+[2]گلپايگان!K8+[2]لنجان!K8+'[2]نجف اباد'!K8+[2]نطنز!K8+'[2]مباركه '!K8+[2]خوانسار!K8+[2]سميرم!K8+[2]نايين!K8+[2]فلاورجان!K8+'[2]تيران وكرون'!K8</f>
        <v>0</v>
      </c>
      <c r="L8" s="28">
        <f>[2]اصفهان!L8+'[2]خميني شهر'!L8+'[2]اران وبيد گل'!L8+[2]اردستان!L8+[2]كاشان!L8+[2]برخوار!L8+'[2]بوئين ومياندشت'!L8+[2]چادگان!L8+'[2]خور وبيابانك'!L8+[2]دهاقان!L8+'[2]شاهين شهر'!L8+[2]شهرضا!L8+[2]فريدن!L8+[2]فريدونشهر!L8+[2]گلپايگان!L8+[2]لنجان!L8+'[2]نجف اباد'!L8+[2]نطنز!L8+'[2]مباركه '!L8+[2]خوانسار!L8+[2]سميرم!L8+[2]نايين!L8+[2]فلاورجان!L8+'[2]تيران وكرون'!L8</f>
        <v>3</v>
      </c>
      <c r="M8" s="28">
        <f>[2]اصفهان!M8+'[2]خميني شهر'!M8+'[2]اران وبيد گل'!M8+[2]اردستان!M8+[2]كاشان!M8+[2]برخوار!M8+'[2]بوئين ومياندشت'!M8+[2]چادگان!M8+'[2]خور وبيابانك'!M8+[2]دهاقان!M8+'[2]شاهين شهر'!M8+[2]شهرضا!M8+[2]فريدن!M8+[2]فريدونشهر!M8+[2]گلپايگان!M8+[2]لنجان!M8+'[2]نجف اباد'!M8+[2]نطنز!M8+'[2]مباركه '!M8+[2]خوانسار!M8+[2]سميرم!M8+[2]نايين!M8+[2]فلاورجان!M8+'[2]تيران وكرون'!M8</f>
        <v>0</v>
      </c>
      <c r="N8" s="28">
        <f>[2]اصفهان!N8+'[2]خميني شهر'!N8+'[2]اران وبيد گل'!N8+[2]اردستان!N8+[2]كاشان!N8+[2]برخوار!N8+'[2]بوئين ومياندشت'!N8+[2]چادگان!N8+'[2]خور وبيابانك'!N8+[2]دهاقان!N8+'[2]شاهين شهر'!N8+[2]شهرضا!N8+[2]فريدن!N8+[2]فريدونشهر!N8+[2]گلپايگان!N8+[2]لنجان!N8+'[2]نجف اباد'!N8+[2]نطنز!N8+'[2]مباركه '!N8+[2]خوانسار!N8+[2]سميرم!N8+[2]نايين!N8+[2]فلاورجان!N8+'[2]تيران وكرون'!N8</f>
        <v>0</v>
      </c>
      <c r="O8" s="28">
        <f>[2]اصفهان!O8+'[2]خميني شهر'!O8+'[2]اران وبيد گل'!O8+[2]اردستان!O8+[2]كاشان!O8+[2]برخوار!O8+'[2]بوئين ومياندشت'!O8+[2]چادگان!O8+'[2]خور وبيابانك'!O8+[2]دهاقان!O8+'[2]شاهين شهر'!O8+[2]شهرضا!O8+[2]فريدن!O8+[2]فريدونشهر!O8+[2]گلپايگان!O8+[2]لنجان!O8+'[2]نجف اباد'!O8+[2]نطنز!O8+'[2]مباركه '!O8+[2]خوانسار!O8+[2]سميرم!O8+[2]نايين!O8+[2]فلاورجان!O8+'[2]تيران وكرون'!O8</f>
        <v>0</v>
      </c>
      <c r="P8" s="28">
        <f>[2]اصفهان!P8+'[2]خميني شهر'!P8+'[2]اران وبيد گل'!P8+[2]اردستان!P8+[2]كاشان!P8+[2]برخوار!P8+'[2]بوئين ومياندشت'!P8+[2]چادگان!P8+'[2]خور وبيابانك'!P8+[2]دهاقان!P8+'[2]شاهين شهر'!P8+[2]شهرضا!P8+[2]فريدن!P8+[2]فريدونشهر!P8+[2]گلپايگان!P8+[2]لنجان!P8+'[2]نجف اباد'!P8+[2]نطنز!P8+'[2]مباركه '!P8+[2]خوانسار!P8+[2]سميرم!P8+[2]نايين!P8+[2]فلاورجان!P8+'[2]تيران وكرون'!P8</f>
        <v>0</v>
      </c>
      <c r="Q8" s="28">
        <f>[2]اصفهان!Q8+'[2]خميني شهر'!Q8+'[2]اران وبيد گل'!Q8+[2]اردستان!Q8+[2]كاشان!Q8+[2]برخوار!Q8+'[2]بوئين ومياندشت'!Q8+[2]چادگان!Q8+'[2]خور وبيابانك'!Q8+[2]دهاقان!Q8+'[2]شاهين شهر'!Q8+[2]شهرضا!Q8+[2]فريدن!Q8+[2]فريدونشهر!Q8+[2]گلپايگان!Q8+[2]لنجان!Q8+'[2]نجف اباد'!Q8+[2]نطنز!Q8+'[2]مباركه '!Q8+[2]خوانسار!Q8+[2]سميرم!Q8+[2]نايين!Q8+[2]فلاورجان!Q8+'[2]تيران وكرون'!Q8</f>
        <v>0</v>
      </c>
      <c r="R8" s="28">
        <f>[2]اصفهان!R8+'[2]خميني شهر'!R8+'[2]اران وبيد گل'!R8+[2]اردستان!R8+[2]كاشان!R8+[2]برخوار!R8+'[2]بوئين ومياندشت'!R8+[2]چادگان!R8+'[2]خور وبيابانك'!R8+[2]دهاقان!R8+'[2]شاهين شهر'!R8+[2]شهرضا!R8+[2]فريدن!R8+[2]فريدونشهر!R8+[2]گلپايگان!R8+[2]لنجان!R8+'[2]نجف اباد'!R8+[2]نطنز!R8+'[2]مباركه '!R8+[2]خوانسار!R8+[2]سميرم!R8+[2]نايين!R8+[2]فلاورجان!R8+'[2]تيران وكرون'!R8</f>
        <v>0</v>
      </c>
      <c r="S8" s="28">
        <f>[2]اصفهان!S8+'[2]خميني شهر'!S8+'[2]اران وبيد گل'!S8+[2]اردستان!S8+[2]كاشان!S8+[2]برخوار!S8+'[2]بوئين ومياندشت'!S8+[2]چادگان!S8+'[2]خور وبيابانك'!S8+[2]دهاقان!S8+'[2]شاهين شهر'!S8+[2]شهرضا!S8+[2]فريدن!S8+[2]فريدونشهر!S8+[2]گلپايگان!S8+[2]لنجان!S8+'[2]نجف اباد'!S8+[2]نطنز!S8+'[2]مباركه '!S8+[2]خوانسار!S8+[2]سميرم!S8+[2]نايين!S8+[2]فلاورجان!S8+'[2]تيران وكرون'!S8</f>
        <v>0</v>
      </c>
      <c r="T8" s="28">
        <f>[2]اصفهان!T8+'[2]خميني شهر'!T8+'[2]اران وبيد گل'!T8+[2]اردستان!T8+[2]كاشان!T8+[2]برخوار!T8+'[2]بوئين ومياندشت'!T8+[2]چادگان!T8+'[2]خور وبيابانك'!T8+[2]دهاقان!T8+'[2]شاهين شهر'!T8+[2]شهرضا!T8+[2]فريدن!T8+[2]فريدونشهر!T8+[2]گلپايگان!T8+[2]لنجان!T8+'[2]نجف اباد'!T8+[2]نطنز!T8+'[2]مباركه '!T8+[2]خوانسار!T8+[2]سميرم!T8+[2]نايين!T8+[2]فلاورجان!T8+'[2]تيران وكرون'!T8</f>
        <v>2</v>
      </c>
      <c r="U8" s="28">
        <f>[2]اصفهان!U8+'[2]خميني شهر'!U8+'[2]اران وبيد گل'!U8+[2]اردستان!U8+[2]كاشان!U8+[2]برخوار!U8+'[2]بوئين ومياندشت'!U8+[2]چادگان!U8+'[2]خور وبيابانك'!U8+[2]دهاقان!U8+'[2]شاهين شهر'!U8+[2]شهرضا!U8+[2]فريدن!U8+[2]فريدونشهر!U8+[2]گلپايگان!U8+[2]لنجان!U8+'[2]نجف اباد'!U8+[2]نطنز!U8+'[2]مباركه '!U8+[2]خوانسار!U8+[2]سميرم!U8+[2]نايين!U8+[2]فلاورجان!U8+'[2]تيران وكرون'!U8</f>
        <v>0</v>
      </c>
      <c r="V8" s="28">
        <f>[2]اصفهان!V8+'[2]خميني شهر'!V8+'[2]اران وبيد گل'!V8+[2]اردستان!V8+[2]كاشان!V8+[2]برخوار!V8+'[2]بوئين ومياندشت'!V8+[2]چادگان!V8+'[2]خور وبيابانك'!V8+[2]دهاقان!V8+'[2]شاهين شهر'!V8+[2]شهرضا!V8+[2]فريدن!V8+[2]فريدونشهر!V8+[2]گلپايگان!V8+[2]لنجان!V8+'[2]نجف اباد'!V8+[2]نطنز!V8+'[2]مباركه '!V8+[2]خوانسار!V8+[2]سميرم!V8+[2]نايين!V8+[2]فلاورجان!V8+'[2]تيران وكرون'!V8</f>
        <v>0</v>
      </c>
      <c r="W8" s="28">
        <f>[2]اصفهان!W8+'[2]خميني شهر'!W8+'[2]اران وبيد گل'!W8+[2]اردستان!W8+[2]كاشان!W8+[2]برخوار!W8+'[2]بوئين ومياندشت'!W8+[2]چادگان!W8+'[2]خور وبيابانك'!W8+[2]دهاقان!W8+'[2]شاهين شهر'!W8+[2]شهرضا!W8+[2]فريدن!W8+[2]فريدونشهر!W8+[2]گلپايگان!W8+[2]لنجان!W8+'[2]نجف اباد'!W8+[2]نطنز!W8+'[2]مباركه '!W8+[2]خوانسار!W8+[2]سميرم!W8+[2]نايين!W8+[2]فلاورجان!W8+'[2]تيران وكرون'!W8</f>
        <v>0</v>
      </c>
      <c r="X8" s="28">
        <f>[2]اصفهان!X8+'[2]خميني شهر'!X8+'[2]اران وبيد گل'!X8+[2]اردستان!X8+[2]كاشان!X8+[2]برخوار!X8+'[2]بوئين ومياندشت'!X8+[2]چادگان!X8+'[2]خور وبيابانك'!X8+[2]دهاقان!X8+'[2]شاهين شهر'!X8+[2]شهرضا!X8+[2]فريدن!X8+[2]فريدونشهر!X8+[2]گلپايگان!X8+[2]لنجان!X8+'[2]نجف اباد'!X8+[2]نطنز!X8+'[2]مباركه '!X8+[2]خوانسار!X8+[2]سميرم!X8+[2]نايين!X8+[2]فلاورجان!X8+'[2]تيران وكرون'!X8</f>
        <v>0</v>
      </c>
      <c r="Y8" s="28">
        <f>[2]اصفهان!Y8+'[2]خميني شهر'!Y8+'[2]اران وبيد گل'!Y8+[2]اردستان!Y8+[2]كاشان!Y8+[2]برخوار!Y8+'[2]بوئين ومياندشت'!Y8+[2]چادگان!Y8+'[2]خور وبيابانك'!Y8+[2]دهاقان!Y8+'[2]شاهين شهر'!Y8+[2]شهرضا!Y8+[2]فريدن!Y8+[2]فريدونشهر!Y8+[2]گلپايگان!Y8+[2]لنجان!Y8+'[2]نجف اباد'!Y8+[2]نطنز!Y8+'[2]مباركه '!Y8+[2]خوانسار!Y8+[2]سميرم!Y8+[2]نايين!Y8+[2]فلاورجان!Y8+'[2]تيران وكرون'!Y8</f>
        <v>0</v>
      </c>
      <c r="Z8" s="28">
        <f>[2]اصفهان!Z8+'[2]خميني شهر'!Z8+'[2]اران وبيد گل'!Z8+[2]اردستان!Z8+[2]كاشان!Z8+[2]برخوار!Z8+'[2]بوئين ومياندشت'!Z8+[2]چادگان!Z8+'[2]خور وبيابانك'!Z8+[2]دهاقان!Z8+'[2]شاهين شهر'!Z8+[2]شهرضا!Z8+[2]فريدن!Z8+[2]فريدونشهر!Z8+[2]گلپايگان!Z8+[2]لنجان!Z8+'[2]نجف اباد'!Z8+[2]نطنز!Z8+'[2]مباركه '!Z8+[2]خوانسار!Z8+[2]سميرم!Z8+[2]نايين!Z8+[2]فلاورجان!Z8+'[2]تيران وكرون'!Z8</f>
        <v>0</v>
      </c>
      <c r="AA8" s="28">
        <f>[2]اصفهان!AA8+'[2]خميني شهر'!AA8+'[2]اران وبيد گل'!AA8+[2]اردستان!AA8+[2]كاشان!AA8+[2]برخوار!AA8+'[2]بوئين ومياندشت'!AA8+[2]چادگان!AA8+'[2]خور وبيابانك'!AA8+[2]دهاقان!AA8+'[2]شاهين شهر'!AA8+[2]شهرضا!AA8+[2]فريدن!AA8+[2]فريدونشهر!AA8+[2]گلپايگان!AA8+[2]لنجان!AA8+'[2]نجف اباد'!AA8+[2]نطنز!AA8+'[2]مباركه '!AA8+[2]خوانسار!AA8+[2]سميرم!AA8+[2]نايين!AA8+[2]فلاورجان!AA8+'[2]تيران وكرون'!AA8</f>
        <v>1</v>
      </c>
      <c r="AB8" s="28">
        <f>[2]اصفهان!AB8+'[2]خميني شهر'!AB8+'[2]اران وبيد گل'!AB8+[2]اردستان!AB8+[2]كاشان!AB8+[2]برخوار!AB8+'[2]بوئين ومياندشت'!AB8+[2]چادگان!AB8+'[2]خور وبيابانك'!AB8+[2]دهاقان!AB8+'[2]شاهين شهر'!AB8+[2]شهرضا!AB8+[2]فريدن!AB8+[2]فريدونشهر!AB8+[2]گلپايگان!AB8+[2]لنجان!AB8+'[2]نجف اباد'!AB8+[2]نطنز!AB8+'[2]مباركه '!AB8+[2]خوانسار!AB8+[2]سميرم!AB8+[2]نايين!AB8+[2]فلاورجان!AB8+'[2]تيران وكرون'!AB8</f>
        <v>0</v>
      </c>
      <c r="AC8" s="28">
        <f>[2]اصفهان!AC8+'[2]خميني شهر'!AC8+'[2]اران وبيد گل'!AC8+[2]اردستان!AC8+[2]كاشان!AC8+[2]برخوار!AF8+'[2]بوئين ومياندشت'!AC8+[2]چادگان!AC8+'[2]خور وبيابانك'!AC8+[2]دهاقان!AC8+'[2]شاهين شهر'!AC8+[2]شهرضا!AC8+[2]فريدن!AC8+[2]فريدونشهر!AC8+[2]گلپايگان!AC8+[2]لنجان!AC8+'[2]نجف اباد'!AC8+[2]نطنز!AC8+'[2]مباركه '!AC8+[2]خوانسار!AC8+[2]سميرم!AC8+[2]نايين!AC8+[2]فلاورجان!AC8+'[2]تيران وكرون'!AC8</f>
        <v>0</v>
      </c>
      <c r="AD8" s="28">
        <f>[2]اصفهان!AD8+'[2]خميني شهر'!AD8+'[2]اران وبيد گل'!AD8+[2]اردستان!AD8+[2]كاشان!AD8+[2]برخوار!AG8+'[2]بوئين ومياندشت'!AD8+[2]چادگان!AD8+'[2]خور وبيابانك'!AD8+[2]دهاقان!AD8+'[2]شاهين شهر'!AD8+[2]شهرضا!AD8+[2]فريدن!AD8+[2]فريدونشهر!AD8+[2]گلپايگان!AD8+[2]لنجان!AD8+'[2]نجف اباد'!AD8+[2]نطنز!AD8+'[2]مباركه '!AD8+[2]خوانسار!AD8+[2]سميرم!AD8+[2]نايين!AD8+[2]فلاورجان!AD8+'[2]تيران وكرون'!AD8</f>
        <v>0</v>
      </c>
      <c r="AE8" s="28">
        <f>[2]اصفهان!AE8+'[2]خميني شهر'!AE8+'[2]اران وبيد گل'!AE8+[2]اردستان!AE8+[2]كاشان!AE8+[2]برخوار!AE8+'[2]بوئين ومياندشت'!AE8+[2]چادگان!AE8+'[2]خور وبيابانك'!AE8+[2]دهاقان!AE8+'[2]شاهين شهر'!AE8+[2]شهرضا!AE8+[2]فريدن!AE8+[2]فريدونشهر!AE8+[2]گلپايگان!AE8+[2]لنجان!AE8+'[2]نجف اباد'!AE8+[2]نطنز!AE8+'[2]مباركه '!AE8+[2]خوانسار!AE8+[2]سميرم!AE8+[2]نايين!AE8+[2]فلاورجان!AE8+'[2]تيران وكرون'!AE8</f>
        <v>0</v>
      </c>
      <c r="AF8" s="28">
        <f>[2]اصفهان!AF8+'[2]خميني شهر'!AF8+'[2]اران وبيد گل'!AF8+[2]اردستان!AF8+[2]كاشان!AF8+[2]برخوار!AF8+'[2]بوئين ومياندشت'!AF8+[2]چادگان!AF8+'[2]خور وبيابانك'!AF8+[2]دهاقان!AF8+'[2]شاهين شهر'!AF8+[2]شهرضا!AF8+[2]فريدن!AF8+[2]فريدونشهر!AF8+[2]گلپايگان!AF8+[2]لنجان!AF8+'[2]نجف اباد'!AF8+[2]نطنز!AF8+'[2]مباركه '!AF8+[2]خوانسار!AF8+[2]سميرم!AF8+[2]نايين!AF8+[2]فلاورجان!AF8+'[2]تيران وكرون'!AF8</f>
        <v>0</v>
      </c>
      <c r="AG8" s="28">
        <f>[2]اصفهان!AG8+'[2]خميني شهر'!AG8+'[2]اران وبيد گل'!AG8+[2]اردستان!AG8+[2]كاشان!AG8+[2]برخوار!AG8+'[2]بوئين ومياندشت'!AG8+[2]چادگان!AG8+'[2]خور وبيابانك'!AG8+[2]دهاقان!AG8+'[2]شاهين شهر'!AG8+[2]شهرضا!AG8+[2]فريدن!AG8+[2]فريدونشهر!AG8+[2]گلپايگان!AG8+[2]لنجان!AG8+'[2]نجف اباد'!AG8+[2]نطنز!AG8+'[2]مباركه '!AG8+[2]خوانسار!AG8+[2]سميرم!AG8+[2]نايين!AG8+[2]فلاورجان!AG8+'[2]تيران وكرون'!AG8</f>
        <v>0</v>
      </c>
      <c r="AH8" s="28">
        <f>[2]اصفهان!AH8+'[2]خميني شهر'!AH8+'[2]اران وبيد گل'!AH8+[2]اردستان!AH8+[2]كاشان!AH8+[2]برخوار!AH8+'[2]بوئين ومياندشت'!AH8+[2]چادگان!AH8+'[2]خور وبيابانك'!AH8+[2]دهاقان!AH8+'[2]شاهين شهر'!AH8+[2]شهرضا!AH8+[2]فريدن!AH8+[2]فريدونشهر!AH8+[2]گلپايگان!AH8+[2]لنجان!AH8+'[2]نجف اباد'!AH8+[2]نطنز!AH8+'[2]مباركه '!AH8+[2]خوانسار!AH8+[2]سميرم!AH8+[2]نايين!AH8+[2]فلاورجان!AH8+'[2]تيران وكرون'!AH8</f>
        <v>0</v>
      </c>
      <c r="AI8" s="28">
        <f t="shared" si="0"/>
        <v>216</v>
      </c>
      <c r="AJ8" s="28"/>
      <c r="AK8" s="28"/>
      <c r="AL8" s="28"/>
      <c r="AM8" s="28"/>
      <c r="AN8" s="28">
        <f>'[2]تيران وكرون'!AN8+[2]فلاورجان!AN8+[2]نايين!AN8+[2]سميرم!AN8+[2]خوانسار!AN8+'[2]مباركه '!AN8+[2]نطنز!AN8+'[2]نجف اباد'!AN8+[2]لنجان!AN8+[2]گلپايگان!AN8+[2]فريدونشهر!AN8+[2]فريدن!AN8+[2]شهرضا!AN8+'[2]شاهين شهر'!AN8+[2]دهاقان!AN8+'[2]خور وبيابانك'!AN8+[2]چادگان!AN8+'[2]بوئين ومياندشت'!AN8+[2]برخوار!AN8+[2]كاشان!AN8+[2]اردستان!AN8+'[2]اران وبيد گل'!AN8+'[2]خميني شهر'!AN8+[2]اصفهان!AN8</f>
        <v>99</v>
      </c>
      <c r="AO8" s="28">
        <f>'[2]تيران وكرون'!AO8+[2]فلاورجان!AO8+[2]نايين!AO8+[2]سميرم!AO8+[2]خوانسار!AO8+'[2]مباركه '!AO8+[2]نطنز!AO8+'[2]نجف اباد'!AO8+[2]لنجان!AO8+[2]گلپايگان!AO8+[2]فريدونشهر!AO8+[2]فريدن!AO8+[2]شهرضا!AO8+'[2]شاهين شهر'!AO8+[2]دهاقان!AO8+'[2]خور وبيابانك'!AO8+[2]چادگان!AO8+'[2]بوئين ومياندشت'!AO8+[2]برخوار!AO8+[2]كاشان!AO8+[2]اردستان!AO8+'[2]اران وبيد گل'!AO8+'[2]خميني شهر'!AO8+[2]اصفهان!AO8</f>
        <v>27</v>
      </c>
      <c r="AP8" s="28">
        <f>'[2]تيران وكرون'!AP8+[2]فلاورجان!AP8+[2]نايين!AP8+[2]سميرم!AP8+[2]خوانسار!AP8+'[2]مباركه '!AP8+[2]نطنز!AP8+'[2]نجف اباد'!AP8+[2]لنجان!AP8+[2]گلپايگان!AP8+[2]فريدونشهر!AP8+[2]فريدن!AP8+[2]شهرضا!AP8+'[2]شاهين شهر'!AP8+[2]دهاقان!AP8+'[2]خور وبيابانك'!AP8+[2]چادگان!AP8+'[2]بوئين ومياندشت'!AP8+[2]برخوار!AP8+[2]كاشان!AP8+[2]اردستان!AP8+'[2]اران وبيد گل'!AP8+'[2]خميني شهر'!AP8+[2]اصفهان!AP8</f>
        <v>48</v>
      </c>
      <c r="AQ8" s="28">
        <f>'[2]تيران وكرون'!AQ8+[2]فلاورجان!AQ8+[2]نايين!AQ8+[2]سميرم!AQ8+[2]خوانسار!AQ8+'[2]مباركه '!AQ8+[2]نطنز!AQ8+'[2]نجف اباد'!AQ8+[2]لنجان!AQ8+[2]گلپايگان!AQ8+[2]فريدونشهر!AQ8+[2]فريدن!AQ8+[2]شهرضا!AQ8+'[2]شاهين شهر'!AQ8+[2]دهاقان!AQ8+'[2]خور وبيابانك'!AQ8+[2]چادگان!AQ8+'[2]بوئين ومياندشت'!AQ8+[2]برخوار!AQ8+[2]كاشان!AQ8+[2]اردستان!AQ8+'[2]اران وبيد گل'!AQ8+'[2]خميني شهر'!AQ8+[2]اصفهان!AQ8</f>
        <v>42</v>
      </c>
      <c r="AR8" s="28">
        <f t="shared" si="1"/>
        <v>216</v>
      </c>
    </row>
    <row r="9" spans="1:44">
      <c r="A9" s="3" t="s">
        <v>77</v>
      </c>
      <c r="B9" s="28">
        <f>[2]اصفهان!B9+'[2]خميني شهر'!B9+'[2]اران وبيد گل'!B9+[2]اردستان!B9+[2]كاشان!B9+[2]برخوار!B9+'[2]بوئين ومياندشت'!B9+[2]چادگان!B9+'[2]خور وبيابانك'!B9+[2]دهاقان!B9+'[2]شاهين شهر'!B9+[2]شهرضا!B9+[2]فريدن!B9+[2]فريدونشهر!B9+[2]گلپايگان!B9+[2]لنجان!B9+'[2]نجف اباد'!B9+[2]نطنز!B9+'[2]مباركه '!B9+[2]خوانسار!B9+[2]سميرم!B9+[2]نايين!B9+[2]فلاورجان!B9+'[2]تيران وكرون'!B9</f>
        <v>0</v>
      </c>
      <c r="C9" s="28">
        <f>[2]اصفهان!C9+'[2]خميني شهر'!C9+'[2]اران وبيد گل'!C9+[2]اردستان!C9+[2]كاشان!C9+[2]برخوار!C9+'[2]بوئين ومياندشت'!C9+[2]چادگان!C9+'[2]خور وبيابانك'!C9+[2]دهاقان!C9+'[2]شاهين شهر'!C9+[2]شهرضا!C9+[2]فريدن!C9+[2]فريدونشهر!C9+[2]گلپايگان!C9+[2]لنجان!C9+'[2]نجف اباد'!C9+[2]نطنز!C9+'[2]مباركه '!C9+[2]خوانسار!C9+[2]سميرم!C9+[2]نايين!C9+[2]فلاورجان!C9+'[2]تيران وكرون'!C9</f>
        <v>1</v>
      </c>
      <c r="D9" s="28">
        <f>[2]اصفهان!D9+'[2]خميني شهر'!D9+'[2]اران وبيد گل'!D9+[2]اردستان!D9+[2]كاشان!D9+[2]برخوار!D9+'[2]بوئين ومياندشت'!D9+[2]چادگان!D9+'[2]خور وبيابانك'!D9+[2]دهاقان!D9+'[2]شاهين شهر'!D9+[2]شهرضا!D9+[2]فريدن!D9+[2]فريدونشهر!D9+[2]گلپايگان!D9+[2]لنجان!D9+'[2]نجف اباد'!D9+[2]نطنز!D9+'[2]مباركه '!D9+[2]خوانسار!D9+[2]سميرم!D9+[2]نايين!D9+[2]فلاورجان!D9+'[2]تيران وكرون'!D9</f>
        <v>0</v>
      </c>
      <c r="E9" s="28">
        <f>[2]اصفهان!E9+'[2]خميني شهر'!E9+'[2]اران وبيد گل'!E9+[2]اردستان!E9+[2]كاشان!E9+[2]برخوار!E9+'[2]بوئين ومياندشت'!E9+[2]چادگان!E9+'[2]خور وبيابانك'!E9+[2]دهاقان!E9+'[2]شاهين شهر'!E9+[2]شهرضا!E9+[2]فريدن!E9+[2]فريدونشهر!E9+[2]گلپايگان!E9+[2]لنجان!E9+'[2]نجف اباد'!E9+[2]نطنز!E9+'[2]مباركه '!E9+[2]خوانسار!E9+[2]سميرم!E9+[2]نايين!E9+[2]فلاورجان!E9+'[2]تيران وكرون'!E9</f>
        <v>0</v>
      </c>
      <c r="F9" s="28">
        <f>[2]اصفهان!F9+'[2]خميني شهر'!F9+'[2]اران وبيد گل'!F9+[2]اردستان!F9+[2]كاشان!F9+[2]برخوار!F9+'[2]بوئين ومياندشت'!F9+[2]چادگان!F9+'[2]خور وبيابانك'!F9+[2]دهاقان!F9+'[2]شاهين شهر'!F9+[2]شهرضا!F9+[2]فريدن!F9+[2]فريدونشهر!F9+[2]گلپايگان!F9+[2]لنجان!F9+'[2]نجف اباد'!F9+[2]نطنز!F9+'[2]مباركه '!F9+[2]خوانسار!F9+[2]سميرم!F9+[2]نايين!F9+[2]فلاورجان!F9+'[2]تيران وكرون'!F9</f>
        <v>35</v>
      </c>
      <c r="G9" s="28">
        <f>[2]اصفهان!G9+'[2]خميني شهر'!G9+'[2]اران وبيد گل'!G9+[2]اردستان!G9+[2]كاشان!G9+[2]برخوار!G9+'[2]بوئين ومياندشت'!G9+[2]چادگان!G9+'[2]خور وبيابانك'!G9+[2]دهاقان!G9+'[2]شاهين شهر'!G9+[2]شهرضا!G9+[2]فريدن!G9+[2]فريدونشهر!G9+[2]گلپايگان!G9+[2]لنجان!G9+'[2]نجف اباد'!G9+[2]نطنز!G9+'[2]مباركه '!G9+[2]خوانسار!G9+[2]سميرم!G9+[2]نايين!G9+[2]فلاورجان!G9+'[2]تيران وكرون'!G9</f>
        <v>0</v>
      </c>
      <c r="H9" s="28">
        <f>[2]اصفهان!H9+'[2]خميني شهر'!H9+'[2]اران وبيد گل'!H9+[2]اردستان!H9+[2]كاشان!H9+[2]برخوار!H9+'[2]بوئين ومياندشت'!H9+[2]چادگان!H9+'[2]خور وبيابانك'!H9+[2]دهاقان!H9+'[2]شاهين شهر'!H9+[2]شهرضا!H9+[2]فريدن!H9+[2]فريدونشهر!H9+[2]گلپايگان!H9+[2]لنجان!H9+'[2]نجف اباد'!H9+[2]نطنز!H9+'[2]مباركه '!H9+[2]خوانسار!H9+[2]سميرم!H9+[2]نايين!H9+[2]فلاورجان!H9+'[2]تيران وكرون'!H9</f>
        <v>0</v>
      </c>
      <c r="I9" s="28">
        <f>[2]اصفهان!I9+'[2]خميني شهر'!I9+'[2]اران وبيد گل'!I9+[2]اردستان!I9+[2]كاشان!I9+[2]برخوار!I9+'[2]بوئين ومياندشت'!I9+[2]چادگان!I9+'[2]خور وبيابانك'!I9+[2]دهاقان!I9+'[2]شاهين شهر'!I9+[2]شهرضا!I9+[2]فريدن!I9+[2]فريدونشهر!I9+[2]گلپايگان!I9+[2]لنجان!I9+'[2]نجف اباد'!I9+[2]نطنز!I9+'[2]مباركه '!I9+[2]خوانسار!I9+[2]سميرم!I9+[2]نايين!I9+[2]فلاورجان!I9+'[2]تيران وكرون'!I9</f>
        <v>0</v>
      </c>
      <c r="J9" s="28">
        <f>[2]اصفهان!J9+'[2]خميني شهر'!J9+'[2]اران وبيد گل'!J9+[2]اردستان!J9+[2]كاشان!J9+[2]برخوار!J9+'[2]بوئين ومياندشت'!J9+[2]چادگان!J9+'[2]خور وبيابانك'!J9+[2]دهاقان!J9+'[2]شاهين شهر'!J9+[2]شهرضا!J9+[2]فريدن!J9+[2]فريدونشهر!J9+[2]گلپايگان!J9+[2]لنجان!J9+'[2]نجف اباد'!J9+[2]نطنز!J9+'[2]مباركه '!J9+[2]خوانسار!J9+[2]سميرم!J9+[2]نايين!J9+[2]فلاورجان!J9+'[2]تيران وكرون'!J9</f>
        <v>0</v>
      </c>
      <c r="K9" s="28">
        <f>[2]اصفهان!K9+'[2]خميني شهر'!K9+'[2]اران وبيد گل'!K9+[2]اردستان!K9+[2]كاشان!K9+[2]برخوار!K9+'[2]بوئين ومياندشت'!K9+[2]چادگان!K9+'[2]خور وبيابانك'!K9+[2]دهاقان!K9+'[2]شاهين شهر'!K9+[2]شهرضا!K9+[2]فريدن!K9+[2]فريدونشهر!K9+[2]گلپايگان!K9+[2]لنجان!K9+'[2]نجف اباد'!K9+[2]نطنز!K9+'[2]مباركه '!K9+[2]خوانسار!K9+[2]سميرم!K9+[2]نايين!K9+[2]فلاورجان!K9+'[2]تيران وكرون'!K9</f>
        <v>0</v>
      </c>
      <c r="L9" s="28">
        <f>[2]اصفهان!L9+'[2]خميني شهر'!L9+'[2]اران وبيد گل'!L9+[2]اردستان!L9+[2]كاشان!L9+[2]برخوار!L9+'[2]بوئين ومياندشت'!L9+[2]چادگان!L9+'[2]خور وبيابانك'!L9+[2]دهاقان!L9+'[2]شاهين شهر'!L9+[2]شهرضا!L9+[2]فريدن!L9+[2]فريدونشهر!L9+[2]گلپايگان!L9+[2]لنجان!L9+'[2]نجف اباد'!L9+[2]نطنز!L9+'[2]مباركه '!L9+[2]خوانسار!L9+[2]سميرم!L9+[2]نايين!L9+[2]فلاورجان!L9+'[2]تيران وكرون'!L9</f>
        <v>0</v>
      </c>
      <c r="M9" s="28">
        <f>[2]اصفهان!M9+'[2]خميني شهر'!M9+'[2]اران وبيد گل'!M9+[2]اردستان!M9+[2]كاشان!M9+[2]برخوار!M9+'[2]بوئين ومياندشت'!M9+[2]چادگان!M9+'[2]خور وبيابانك'!M9+[2]دهاقان!M9+'[2]شاهين شهر'!M9+[2]شهرضا!M9+[2]فريدن!M9+[2]فريدونشهر!M9+[2]گلپايگان!M9+[2]لنجان!M9+'[2]نجف اباد'!M9+[2]نطنز!M9+'[2]مباركه '!M9+[2]خوانسار!M9+[2]سميرم!M9+[2]نايين!M9+[2]فلاورجان!M9+'[2]تيران وكرون'!M9</f>
        <v>2</v>
      </c>
      <c r="N9" s="28">
        <f>[2]اصفهان!N9+'[2]خميني شهر'!N9+'[2]اران وبيد گل'!N9+[2]اردستان!N9+[2]كاشان!N9+[2]برخوار!N9+'[2]بوئين ومياندشت'!N9+[2]چادگان!N9+'[2]خور وبيابانك'!N9+[2]دهاقان!N9+'[2]شاهين شهر'!N9+[2]شهرضا!N9+[2]فريدن!N9+[2]فريدونشهر!N9+[2]گلپايگان!N9+[2]لنجان!N9+'[2]نجف اباد'!N9+[2]نطنز!N9+'[2]مباركه '!N9+[2]خوانسار!N9+[2]سميرم!N9+[2]نايين!N9+[2]فلاورجان!N9+'[2]تيران وكرون'!N9</f>
        <v>0</v>
      </c>
      <c r="O9" s="28">
        <f>[2]اصفهان!O9+'[2]خميني شهر'!O9+'[2]اران وبيد گل'!O9+[2]اردستان!O9+[2]كاشان!O9+[2]برخوار!O9+'[2]بوئين ومياندشت'!O9+[2]چادگان!O9+'[2]خور وبيابانك'!O9+[2]دهاقان!O9+'[2]شاهين شهر'!O9+[2]شهرضا!O9+[2]فريدن!O9+[2]فريدونشهر!O9+[2]گلپايگان!O9+[2]لنجان!O9+'[2]نجف اباد'!O9+[2]نطنز!O9+'[2]مباركه '!O9+[2]خوانسار!O9+[2]سميرم!O9+[2]نايين!O9+[2]فلاورجان!O9+'[2]تيران وكرون'!O9</f>
        <v>0</v>
      </c>
      <c r="P9" s="28">
        <f>[2]اصفهان!P9+'[2]خميني شهر'!P9+'[2]اران وبيد گل'!P9+[2]اردستان!P9+[2]كاشان!P9+[2]برخوار!P9+'[2]بوئين ومياندشت'!P9+[2]چادگان!P9+'[2]خور وبيابانك'!P9+[2]دهاقان!P9+'[2]شاهين شهر'!P9+[2]شهرضا!P9+[2]فريدن!P9+[2]فريدونشهر!P9+[2]گلپايگان!P9+[2]لنجان!P9+'[2]نجف اباد'!P9+[2]نطنز!P9+'[2]مباركه '!P9+[2]خوانسار!P9+[2]سميرم!P9+[2]نايين!P9+[2]فلاورجان!P9+'[2]تيران وكرون'!P9</f>
        <v>0</v>
      </c>
      <c r="Q9" s="28">
        <f>[2]اصفهان!Q9+'[2]خميني شهر'!Q9+'[2]اران وبيد گل'!Q9+[2]اردستان!Q9+[2]كاشان!Q9+[2]برخوار!Q9+'[2]بوئين ومياندشت'!Q9+[2]چادگان!Q9+'[2]خور وبيابانك'!Q9+[2]دهاقان!Q9+'[2]شاهين شهر'!Q9+[2]شهرضا!Q9+[2]فريدن!Q9+[2]فريدونشهر!Q9+[2]گلپايگان!Q9+[2]لنجان!Q9+'[2]نجف اباد'!Q9+[2]نطنز!Q9+'[2]مباركه '!Q9+[2]خوانسار!Q9+[2]سميرم!Q9+[2]نايين!Q9+[2]فلاورجان!Q9+'[2]تيران وكرون'!Q9</f>
        <v>0</v>
      </c>
      <c r="R9" s="28">
        <f>[2]اصفهان!R9+'[2]خميني شهر'!R9+'[2]اران وبيد گل'!R9+[2]اردستان!R9+[2]كاشان!R9+[2]برخوار!R9+'[2]بوئين ومياندشت'!R9+[2]چادگان!R9+'[2]خور وبيابانك'!R9+[2]دهاقان!R9+'[2]شاهين شهر'!R9+[2]شهرضا!R9+[2]فريدن!R9+[2]فريدونشهر!R9+[2]گلپايگان!R9+[2]لنجان!R9+'[2]نجف اباد'!R9+[2]نطنز!R9+'[2]مباركه '!R9+[2]خوانسار!R9+[2]سميرم!R9+[2]نايين!R9+[2]فلاورجان!R9+'[2]تيران وكرون'!R9</f>
        <v>0</v>
      </c>
      <c r="S9" s="28">
        <f>[2]اصفهان!S9+'[2]خميني شهر'!S9+'[2]اران وبيد گل'!S9+[2]اردستان!S9+[2]كاشان!S9+[2]برخوار!S9+'[2]بوئين ومياندشت'!S9+[2]چادگان!S9+'[2]خور وبيابانك'!S9+[2]دهاقان!S9+'[2]شاهين شهر'!S9+[2]شهرضا!S9+[2]فريدن!S9+[2]فريدونشهر!S9+[2]گلپايگان!S9+[2]لنجان!S9+'[2]نجف اباد'!S9+[2]نطنز!S9+'[2]مباركه '!S9+[2]خوانسار!S9+[2]سميرم!S9+[2]نايين!S9+[2]فلاورجان!S9+'[2]تيران وكرون'!S9</f>
        <v>0</v>
      </c>
      <c r="T9" s="28">
        <f>[2]اصفهان!T9+'[2]خميني شهر'!T9+'[2]اران وبيد گل'!T9+[2]اردستان!T9+[2]كاشان!T9+[2]برخوار!T9+'[2]بوئين ومياندشت'!T9+[2]چادگان!T9+'[2]خور وبيابانك'!T9+[2]دهاقان!T9+'[2]شاهين شهر'!T9+[2]شهرضا!T9+[2]فريدن!T9+[2]فريدونشهر!T9+[2]گلپايگان!T9+[2]لنجان!T9+'[2]نجف اباد'!T9+[2]نطنز!T9+'[2]مباركه '!T9+[2]خوانسار!T9+[2]سميرم!T9+[2]نايين!T9+[2]فلاورجان!T9+'[2]تيران وكرون'!T9</f>
        <v>0</v>
      </c>
      <c r="U9" s="28">
        <f>[2]اصفهان!U9+'[2]خميني شهر'!U9+'[2]اران وبيد گل'!U9+[2]اردستان!U9+[2]كاشان!U9+[2]برخوار!U9+'[2]بوئين ومياندشت'!U9+[2]چادگان!U9+'[2]خور وبيابانك'!U9+[2]دهاقان!U9+'[2]شاهين شهر'!U9+[2]شهرضا!U9+[2]فريدن!U9+[2]فريدونشهر!U9+[2]گلپايگان!U9+[2]لنجان!U9+'[2]نجف اباد'!U9+[2]نطنز!U9+'[2]مباركه '!U9+[2]خوانسار!U9+[2]سميرم!U9+[2]نايين!U9+[2]فلاورجان!U9+'[2]تيران وكرون'!U9</f>
        <v>0</v>
      </c>
      <c r="V9" s="28">
        <f>[2]اصفهان!V9+'[2]خميني شهر'!V9+'[2]اران وبيد گل'!V9+[2]اردستان!V9+[2]كاشان!V9+[2]برخوار!V9+'[2]بوئين ومياندشت'!V9+[2]چادگان!V9+'[2]خور وبيابانك'!V9+[2]دهاقان!V9+'[2]شاهين شهر'!V9+[2]شهرضا!V9+[2]فريدن!V9+[2]فريدونشهر!V9+[2]گلپايگان!V9+[2]لنجان!V9+'[2]نجف اباد'!V9+[2]نطنز!V9+'[2]مباركه '!V9+[2]خوانسار!V9+[2]سميرم!V9+[2]نايين!V9+[2]فلاورجان!V9+'[2]تيران وكرون'!V9</f>
        <v>0</v>
      </c>
      <c r="W9" s="28">
        <f>[2]اصفهان!W9+'[2]خميني شهر'!W9+'[2]اران وبيد گل'!W9+[2]اردستان!W9+[2]كاشان!W9+[2]برخوار!W9+'[2]بوئين ومياندشت'!W9+[2]چادگان!W9+'[2]خور وبيابانك'!W9+[2]دهاقان!W9+'[2]شاهين شهر'!W9+[2]شهرضا!W9+[2]فريدن!W9+[2]فريدونشهر!W9+[2]گلپايگان!W9+[2]لنجان!W9+'[2]نجف اباد'!W9+[2]نطنز!W9+'[2]مباركه '!W9+[2]خوانسار!W9+[2]سميرم!W9+[2]نايين!W9+[2]فلاورجان!W9+'[2]تيران وكرون'!W9</f>
        <v>0</v>
      </c>
      <c r="X9" s="28">
        <f>[2]اصفهان!X9+'[2]خميني شهر'!X9+'[2]اران وبيد گل'!X9+[2]اردستان!X9+[2]كاشان!X9+[2]برخوار!X9+'[2]بوئين ومياندشت'!X9+[2]چادگان!X9+'[2]خور وبيابانك'!X9+[2]دهاقان!X9+'[2]شاهين شهر'!X9+[2]شهرضا!X9+[2]فريدن!X9+[2]فريدونشهر!X9+[2]گلپايگان!X9+[2]لنجان!X9+'[2]نجف اباد'!X9+[2]نطنز!X9+'[2]مباركه '!X9+[2]خوانسار!X9+[2]سميرم!X9+[2]نايين!X9+[2]فلاورجان!X9+'[2]تيران وكرون'!X9</f>
        <v>0</v>
      </c>
      <c r="Y9" s="28">
        <f>[2]اصفهان!Y9+'[2]خميني شهر'!Y9+'[2]اران وبيد گل'!Y9+[2]اردستان!Y9+[2]كاشان!Y9+[2]برخوار!Y9+'[2]بوئين ومياندشت'!Y9+[2]چادگان!Y9+'[2]خور وبيابانك'!Y9+[2]دهاقان!Y9+'[2]شاهين شهر'!Y9+[2]شهرضا!Y9+[2]فريدن!Y9+[2]فريدونشهر!Y9+[2]گلپايگان!Y9+[2]لنجان!Y9+'[2]نجف اباد'!Y9+[2]نطنز!Y9+'[2]مباركه '!Y9+[2]خوانسار!Y9+[2]سميرم!Y9+[2]نايين!Y9+[2]فلاورجان!Y9+'[2]تيران وكرون'!Y9</f>
        <v>0</v>
      </c>
      <c r="Z9" s="28">
        <f>[2]اصفهان!Z9+'[2]خميني شهر'!Z9+'[2]اران وبيد گل'!Z9+[2]اردستان!Z9+[2]كاشان!Z9+[2]برخوار!Z9+'[2]بوئين ومياندشت'!Z9+[2]چادگان!Z9+'[2]خور وبيابانك'!Z9+[2]دهاقان!Z9+'[2]شاهين شهر'!Z9+[2]شهرضا!Z9+[2]فريدن!Z9+[2]فريدونشهر!Z9+[2]گلپايگان!Z9+[2]لنجان!Z9+'[2]نجف اباد'!Z9+[2]نطنز!Z9+'[2]مباركه '!Z9+[2]خوانسار!Z9+[2]سميرم!Z9+[2]نايين!Z9+[2]فلاورجان!Z9+'[2]تيران وكرون'!Z9</f>
        <v>0</v>
      </c>
      <c r="AA9" s="28">
        <f>[2]اصفهان!AA9+'[2]خميني شهر'!AA9+'[2]اران وبيد گل'!AA9+[2]اردستان!AA9+[2]كاشان!AA9+[2]برخوار!AA9+'[2]بوئين ومياندشت'!AA9+[2]چادگان!AA9+'[2]خور وبيابانك'!AA9+[2]دهاقان!AA9+'[2]شاهين شهر'!AA9+[2]شهرضا!AA9+[2]فريدن!AA9+[2]فريدونشهر!AA9+[2]گلپايگان!AA9+[2]لنجان!AA9+'[2]نجف اباد'!AA9+[2]نطنز!AA9+'[2]مباركه '!AA9+[2]خوانسار!AA9+[2]سميرم!AA9+[2]نايين!AA9+[2]فلاورجان!AA9+'[2]تيران وكرون'!AA9</f>
        <v>0</v>
      </c>
      <c r="AB9" s="28">
        <f>[2]اصفهان!AB9+'[2]خميني شهر'!AB9+'[2]اران وبيد گل'!AB9+[2]اردستان!AB9+[2]كاشان!AB9+[2]برخوار!AB9+'[2]بوئين ومياندشت'!AB9+[2]چادگان!AB9+'[2]خور وبيابانك'!AB9+[2]دهاقان!AB9+'[2]شاهين شهر'!AB9+[2]شهرضا!AB9+[2]فريدن!AB9+[2]فريدونشهر!AB9+[2]گلپايگان!AB9+[2]لنجان!AB9+'[2]نجف اباد'!AB9+[2]نطنز!AB9+'[2]مباركه '!AB9+[2]خوانسار!AB9+[2]سميرم!AB9+[2]نايين!AB9+[2]فلاورجان!AB9+'[2]تيران وكرون'!AB9</f>
        <v>0</v>
      </c>
      <c r="AC9" s="28">
        <f>[2]اصفهان!AC9+'[2]خميني شهر'!AC9+'[2]اران وبيد گل'!AC9+[2]اردستان!AC9+[2]كاشان!AC9+[2]برخوار!AF9+'[2]بوئين ومياندشت'!AC9+[2]چادگان!AC9+'[2]خور وبيابانك'!AC9+[2]دهاقان!AC9+'[2]شاهين شهر'!AC9+[2]شهرضا!AC9+[2]فريدن!AC9+[2]فريدونشهر!AC9+[2]گلپايگان!AC9+[2]لنجان!AC9+'[2]نجف اباد'!AC9+[2]نطنز!AC9+'[2]مباركه '!AC9+[2]خوانسار!AC9+[2]سميرم!AC9+[2]نايين!AC9+[2]فلاورجان!AC9+'[2]تيران وكرون'!AC9</f>
        <v>0</v>
      </c>
      <c r="AD9" s="28">
        <f>[2]اصفهان!AD9+'[2]خميني شهر'!AD9+'[2]اران وبيد گل'!AD9+[2]اردستان!AD9+[2]كاشان!AD9+[2]برخوار!AG9+'[2]بوئين ومياندشت'!AD9+[2]چادگان!AD9+'[2]خور وبيابانك'!AD9+[2]دهاقان!AD9+'[2]شاهين شهر'!AD9+[2]شهرضا!AD9+[2]فريدن!AD9+[2]فريدونشهر!AD9+[2]گلپايگان!AD9+[2]لنجان!AD9+'[2]نجف اباد'!AD9+[2]نطنز!AD9+'[2]مباركه '!AD9+[2]خوانسار!AD9+[2]سميرم!AD9+[2]نايين!AD9+[2]فلاورجان!AD9+'[2]تيران وكرون'!AD9</f>
        <v>0</v>
      </c>
      <c r="AE9" s="28">
        <f>[2]اصفهان!AE9+'[2]خميني شهر'!AE9+'[2]اران وبيد گل'!AE9+[2]اردستان!AE9+[2]كاشان!AE9+[2]برخوار!AE9+'[2]بوئين ومياندشت'!AE9+[2]چادگان!AE9+'[2]خور وبيابانك'!AE9+[2]دهاقان!AE9+'[2]شاهين شهر'!AE9+[2]شهرضا!AE9+[2]فريدن!AE9+[2]فريدونشهر!AE9+[2]گلپايگان!AE9+[2]لنجان!AE9+'[2]نجف اباد'!AE9+[2]نطنز!AE9+'[2]مباركه '!AE9+[2]خوانسار!AE9+[2]سميرم!AE9+[2]نايين!AE9+[2]فلاورجان!AE9+'[2]تيران وكرون'!AE9</f>
        <v>0</v>
      </c>
      <c r="AF9" s="28">
        <f>[2]اصفهان!AF9+'[2]خميني شهر'!AF9+'[2]اران وبيد گل'!AF9+[2]اردستان!AF9+[2]كاشان!AF9+[2]برخوار!AF9+'[2]بوئين ومياندشت'!AF9+[2]چادگان!AF9+'[2]خور وبيابانك'!AF9+[2]دهاقان!AF9+'[2]شاهين شهر'!AF9+[2]شهرضا!AF9+[2]فريدن!AF9+[2]فريدونشهر!AF9+[2]گلپايگان!AF9+[2]لنجان!AF9+'[2]نجف اباد'!AF9+[2]نطنز!AF9+'[2]مباركه '!AF9+[2]خوانسار!AF9+[2]سميرم!AF9+[2]نايين!AF9+[2]فلاورجان!AF9+'[2]تيران وكرون'!AF9</f>
        <v>0</v>
      </c>
      <c r="AG9" s="28">
        <f>[2]اصفهان!AG9+'[2]خميني شهر'!AG9+'[2]اران وبيد گل'!AG9+[2]اردستان!AG9+[2]كاشان!AG9+[2]برخوار!AG9+'[2]بوئين ومياندشت'!AG9+[2]چادگان!AG9+'[2]خور وبيابانك'!AG9+[2]دهاقان!AG9+'[2]شاهين شهر'!AG9+[2]شهرضا!AG9+[2]فريدن!AG9+[2]فريدونشهر!AG9+[2]گلپايگان!AG9+[2]لنجان!AG9+'[2]نجف اباد'!AG9+[2]نطنز!AG9+'[2]مباركه '!AG9+[2]خوانسار!AG9+[2]سميرم!AG9+[2]نايين!AG9+[2]فلاورجان!AG9+'[2]تيران وكرون'!AG9</f>
        <v>0</v>
      </c>
      <c r="AH9" s="28">
        <f>[2]اصفهان!AH9+'[2]خميني شهر'!AH9+'[2]اران وبيد گل'!AH9+[2]اردستان!AH9+[2]كاشان!AH9+[2]برخوار!AH9+'[2]بوئين ومياندشت'!AH9+[2]چادگان!AH9+'[2]خور وبيابانك'!AH9+[2]دهاقان!AH9+'[2]شاهين شهر'!AH9+[2]شهرضا!AH9+[2]فريدن!AH9+[2]فريدونشهر!AH9+[2]گلپايگان!AH9+[2]لنجان!AH9+'[2]نجف اباد'!AH9+[2]نطنز!AH9+'[2]مباركه '!AH9+[2]خوانسار!AH9+[2]سميرم!AH9+[2]نايين!AH9+[2]فلاورجان!AH9+'[2]تيران وكرون'!AH9</f>
        <v>0</v>
      </c>
      <c r="AI9" s="28">
        <f t="shared" si="0"/>
        <v>38</v>
      </c>
      <c r="AJ9" s="28"/>
      <c r="AK9" s="28"/>
      <c r="AL9" s="28"/>
      <c r="AM9" s="28"/>
      <c r="AN9" s="28">
        <f>'[2]تيران وكرون'!AN9+[2]فلاورجان!AN9+[2]نايين!AN9+[2]سميرم!AN9+[2]خوانسار!AN9+'[2]مباركه '!AN9+[2]نطنز!AN9+'[2]نجف اباد'!AN9+[2]لنجان!AN9+[2]گلپايگان!AN9+[2]فريدونشهر!AN9+[2]فريدن!AN9+[2]شهرضا!AN9+'[2]شاهين شهر'!AN9+[2]دهاقان!AN9+'[2]خور وبيابانك'!AN9+[2]چادگان!AN9+'[2]بوئين ومياندشت'!AN9+[2]برخوار!AN9+[2]كاشان!AN9+[2]اردستان!AN9+'[2]اران وبيد گل'!AN9+'[2]خميني شهر'!AN9+[2]اصفهان!AN9</f>
        <v>36</v>
      </c>
      <c r="AO9" s="28">
        <f>'[2]تيران وكرون'!AO9+[2]فلاورجان!AO9+[2]نايين!AO9+[2]سميرم!AO9+[2]خوانسار!AO9+'[2]مباركه '!AO9+[2]نطنز!AO9+'[2]نجف اباد'!AO9+[2]لنجان!AO9+[2]گلپايگان!AO9+[2]فريدونشهر!AO9+[2]فريدن!AO9+[2]شهرضا!AO9+'[2]شاهين شهر'!AO9+[2]دهاقان!AO9+'[2]خور وبيابانك'!AO9+[2]چادگان!AO9+'[2]بوئين ومياندشت'!AO9+[2]برخوار!AO9+[2]كاشان!AO9+[2]اردستان!AO9+'[2]اران وبيد گل'!AO9+'[2]خميني شهر'!AO9+[2]اصفهان!AO9</f>
        <v>2</v>
      </c>
      <c r="AP9" s="28">
        <f>'[2]تيران وكرون'!AP9+[2]فلاورجان!AP9+[2]نايين!AP9+[2]سميرم!AP9+[2]خوانسار!AP9+'[2]مباركه '!AP9+[2]نطنز!AP9+'[2]نجف اباد'!AP9+[2]لنجان!AP9+[2]گلپايگان!AP9+[2]فريدونشهر!AP9+[2]فريدن!AP9+[2]شهرضا!AP9+'[2]شاهين شهر'!AP9+[2]دهاقان!AP9+'[2]خور وبيابانك'!AP9+[2]چادگان!AP9+'[2]بوئين ومياندشت'!AP9+[2]برخوار!AP9+[2]كاشان!AP9+[2]اردستان!AP9+'[2]اران وبيد گل'!AP9+'[2]خميني شهر'!AP9+[2]اصفهان!AP9</f>
        <v>0</v>
      </c>
      <c r="AQ9" s="28">
        <f>'[2]تيران وكرون'!AQ9+[2]فلاورجان!AQ9+[2]نايين!AQ9+[2]سميرم!AQ9+[2]خوانسار!AQ9+'[2]مباركه '!AQ9+[2]نطنز!AQ9+'[2]نجف اباد'!AQ9+[2]لنجان!AQ9+[2]گلپايگان!AQ9+[2]فريدونشهر!AQ9+[2]فريدن!AQ9+[2]شهرضا!AQ9+'[2]شاهين شهر'!AQ9+[2]دهاقان!AQ9+'[2]خور وبيابانك'!AQ9+[2]چادگان!AQ9+'[2]بوئين ومياندشت'!AQ9+[2]برخوار!AQ9+[2]كاشان!AQ9+[2]اردستان!AQ9+'[2]اران وبيد گل'!AQ9+'[2]خميني شهر'!AQ9+[2]اصفهان!AQ9</f>
        <v>0</v>
      </c>
      <c r="AR9" s="28">
        <f t="shared" si="1"/>
        <v>38</v>
      </c>
    </row>
    <row r="10" spans="1:44" ht="18">
      <c r="A10" s="29" t="s">
        <v>78</v>
      </c>
      <c r="B10" s="28">
        <f>[2]اصفهان!B10+'[2]خميني شهر'!B10+'[2]اران وبيد گل'!B10+[2]اردستان!B10+[2]كاشان!B10+[2]برخوار!B10+'[2]بوئين ومياندشت'!B10+[2]چادگان!B10+'[2]خور وبيابانك'!B10+[2]دهاقان!B10+'[2]شاهين شهر'!B10+[2]شهرضا!B10+[2]فريدن!B10+[2]فريدونشهر!B10+[2]گلپايگان!B10+[2]لنجان!B10+'[2]نجف اباد'!B10+[2]نطنز!B10+'[2]مباركه '!B10+[2]خوانسار!B10+[2]سميرم!B10+[2]نايين!B10+[2]فلاورجان!B10+'[2]تيران وكرون'!B10</f>
        <v>0</v>
      </c>
      <c r="C10" s="28">
        <f>[2]اصفهان!C10+'[2]خميني شهر'!C10+'[2]اران وبيد گل'!C10+[2]اردستان!C10+[2]كاشان!C10+[2]برخوار!C10+'[2]بوئين ومياندشت'!C10+[2]چادگان!C10+'[2]خور وبيابانك'!C10+[2]دهاقان!C10+'[2]شاهين شهر'!C10+[2]شهرضا!C10+[2]فريدن!C10+[2]فريدونشهر!C10+[2]گلپايگان!C10+[2]لنجان!C10+'[2]نجف اباد'!C10+[2]نطنز!C10+'[2]مباركه '!C10+[2]خوانسار!C10+[2]سميرم!C10+[2]نايين!C10+[2]فلاورجان!C10+'[2]تيران وكرون'!C10</f>
        <v>0</v>
      </c>
      <c r="D10" s="28">
        <f>[2]اصفهان!D10+'[2]خميني شهر'!D10+'[2]اران وبيد گل'!D10+[2]اردستان!D10+[2]كاشان!D10+[2]برخوار!D10+'[2]بوئين ومياندشت'!D10+[2]چادگان!D10+'[2]خور وبيابانك'!D10+[2]دهاقان!D10+'[2]شاهين شهر'!D10+[2]شهرضا!D10+[2]فريدن!D10+[2]فريدونشهر!D10+[2]گلپايگان!D10+[2]لنجان!D10+'[2]نجف اباد'!D10+[2]نطنز!D10+'[2]مباركه '!D10+[2]خوانسار!D10+[2]سميرم!D10+[2]نايين!D10+[2]فلاورجان!D10+'[2]تيران وكرون'!D10</f>
        <v>7</v>
      </c>
      <c r="E10" s="28">
        <f>[2]اصفهان!E10+'[2]خميني شهر'!E10+'[2]اران وبيد گل'!E10+[2]اردستان!E10+[2]كاشان!E10+[2]برخوار!E10+'[2]بوئين ومياندشت'!E10+[2]چادگان!E10+'[2]خور وبيابانك'!E10+[2]دهاقان!E10+'[2]شاهين شهر'!E10+[2]شهرضا!E10+[2]فريدن!E10+[2]فريدونشهر!E10+[2]گلپايگان!E10+[2]لنجان!E10+'[2]نجف اباد'!E10+[2]نطنز!E10+'[2]مباركه '!E10+[2]خوانسار!E10+[2]سميرم!E10+[2]نايين!E10+[2]فلاورجان!E10+'[2]تيران وكرون'!E10</f>
        <v>0</v>
      </c>
      <c r="F10" s="28">
        <f>[2]اصفهان!F10+'[2]خميني شهر'!F10+'[2]اران وبيد گل'!F10+[2]اردستان!F10+[2]كاشان!F10+[2]برخوار!F10+'[2]بوئين ومياندشت'!F10+[2]چادگان!F10+'[2]خور وبيابانك'!F10+[2]دهاقان!F10+'[2]شاهين شهر'!F10+[2]شهرضا!F10+[2]فريدن!F10+[2]فريدونشهر!F10+[2]گلپايگان!F10+[2]لنجان!F10+'[2]نجف اباد'!F10+[2]نطنز!F10+'[2]مباركه '!F10+[2]خوانسار!F10+[2]سميرم!F10+[2]نايين!F10+[2]فلاورجان!F10+'[2]تيران وكرون'!F10</f>
        <v>1</v>
      </c>
      <c r="G10" s="28">
        <f>[2]اصفهان!G10+'[2]خميني شهر'!G10+'[2]اران وبيد گل'!G10+[2]اردستان!G10+[2]كاشان!G10+[2]برخوار!G10+'[2]بوئين ومياندشت'!G10+[2]چادگان!G10+'[2]خور وبيابانك'!G10+[2]دهاقان!G10+'[2]شاهين شهر'!G10+[2]شهرضا!G10+[2]فريدن!G10+[2]فريدونشهر!G10+[2]گلپايگان!G10+[2]لنجان!G10+'[2]نجف اباد'!G10+[2]نطنز!G10+'[2]مباركه '!G10+[2]خوانسار!G10+[2]سميرم!G10+[2]نايين!G10+[2]فلاورجان!G10+'[2]تيران وكرون'!G10</f>
        <v>0</v>
      </c>
      <c r="H10" s="28">
        <f>[2]اصفهان!H10+'[2]خميني شهر'!H10+'[2]اران وبيد گل'!H10+[2]اردستان!H10+[2]كاشان!H10+[2]برخوار!H10+'[2]بوئين ومياندشت'!H10+[2]چادگان!H10+'[2]خور وبيابانك'!H10+[2]دهاقان!H10+'[2]شاهين شهر'!H10+[2]شهرضا!H10+[2]فريدن!H10+[2]فريدونشهر!H10+[2]گلپايگان!H10+[2]لنجان!H10+'[2]نجف اباد'!H10+[2]نطنز!H10+'[2]مباركه '!H10+[2]خوانسار!H10+[2]سميرم!H10+[2]نايين!H10+[2]فلاورجان!H10+'[2]تيران وكرون'!H10</f>
        <v>12</v>
      </c>
      <c r="I10" s="28">
        <f>[2]اصفهان!I10+'[2]خميني شهر'!I10+'[2]اران وبيد گل'!I10+[2]اردستان!I10+[2]كاشان!I10+[2]برخوار!I10+'[2]بوئين ومياندشت'!I10+[2]چادگان!I10+'[2]خور وبيابانك'!I10+[2]دهاقان!I10+'[2]شاهين شهر'!I10+[2]شهرضا!I10+[2]فريدن!I10+[2]فريدونشهر!I10+[2]گلپايگان!I10+[2]لنجان!I10+'[2]نجف اباد'!I10+[2]نطنز!I10+'[2]مباركه '!I10+[2]خوانسار!I10+[2]سميرم!I10+[2]نايين!I10+[2]فلاورجان!I10+'[2]تيران وكرون'!I10</f>
        <v>0</v>
      </c>
      <c r="J10" s="28">
        <f>[2]اصفهان!J10+'[2]خميني شهر'!J10+'[2]اران وبيد گل'!J10+[2]اردستان!J10+[2]كاشان!J10+[2]برخوار!J10+'[2]بوئين ومياندشت'!J10+[2]چادگان!J10+'[2]خور وبيابانك'!J10+[2]دهاقان!J10+'[2]شاهين شهر'!J10+[2]شهرضا!J10+[2]فريدن!J10+[2]فريدونشهر!J10+[2]گلپايگان!J10+[2]لنجان!J10+'[2]نجف اباد'!J10+[2]نطنز!J10+'[2]مباركه '!J10+[2]خوانسار!J10+[2]سميرم!J10+[2]نايين!J10+[2]فلاورجان!J10+'[2]تيران وكرون'!J10</f>
        <v>0</v>
      </c>
      <c r="K10" s="28">
        <f>[2]اصفهان!K10+'[2]خميني شهر'!K10+'[2]اران وبيد گل'!K10+[2]اردستان!K10+[2]كاشان!K10+[2]برخوار!K10+'[2]بوئين ومياندشت'!K10+[2]چادگان!K10+'[2]خور وبيابانك'!K10+[2]دهاقان!K10+'[2]شاهين شهر'!K10+[2]شهرضا!K10+[2]فريدن!K10+[2]فريدونشهر!K10+[2]گلپايگان!K10+[2]لنجان!K10+'[2]نجف اباد'!K10+[2]نطنز!K10+'[2]مباركه '!K10+[2]خوانسار!K10+[2]سميرم!K10+[2]نايين!K10+[2]فلاورجان!K10+'[2]تيران وكرون'!K10</f>
        <v>0</v>
      </c>
      <c r="L10" s="28">
        <f>[2]اصفهان!L10+'[2]خميني شهر'!L10+'[2]اران وبيد گل'!L10+[2]اردستان!L10+[2]كاشان!L10+[2]برخوار!L10+'[2]بوئين ومياندشت'!L10+[2]چادگان!L10+'[2]خور وبيابانك'!L10+[2]دهاقان!L10+'[2]شاهين شهر'!L10+[2]شهرضا!L10+[2]فريدن!L10+[2]فريدونشهر!L10+[2]گلپايگان!L10+[2]لنجان!L10+'[2]نجف اباد'!L10+[2]نطنز!L10+'[2]مباركه '!L10+[2]خوانسار!L10+[2]سميرم!L10+[2]نايين!L10+[2]فلاورجان!L10+'[2]تيران وكرون'!L10</f>
        <v>2</v>
      </c>
      <c r="M10" s="28">
        <f>[2]اصفهان!M10+'[2]خميني شهر'!M10+'[2]اران وبيد گل'!M10+[2]اردستان!M10+[2]كاشان!M10+[2]برخوار!M10+'[2]بوئين ومياندشت'!M10+[2]چادگان!M10+'[2]خور وبيابانك'!M10+[2]دهاقان!M10+'[2]شاهين شهر'!M10+[2]شهرضا!M10+[2]فريدن!M10+[2]فريدونشهر!M10+[2]گلپايگان!M10+[2]لنجان!M10+'[2]نجف اباد'!M10+[2]نطنز!M10+'[2]مباركه '!M10+[2]خوانسار!M10+[2]سميرم!M10+[2]نايين!M10+[2]فلاورجان!M10+'[2]تيران وكرون'!M10</f>
        <v>5</v>
      </c>
      <c r="N10" s="28">
        <f>[2]اصفهان!N10+'[2]خميني شهر'!N10+'[2]اران وبيد گل'!N10+[2]اردستان!N10+[2]كاشان!N10+[2]برخوار!N10+'[2]بوئين ومياندشت'!N10+[2]چادگان!N10+'[2]خور وبيابانك'!N10+[2]دهاقان!N10+'[2]شاهين شهر'!N10+[2]شهرضا!N10+[2]فريدن!N10+[2]فريدونشهر!N10+[2]گلپايگان!N10+[2]لنجان!N10+'[2]نجف اباد'!N10+[2]نطنز!N10+'[2]مباركه '!N10+[2]خوانسار!N10+[2]سميرم!N10+[2]نايين!N10+[2]فلاورجان!N10+'[2]تيران وكرون'!N10</f>
        <v>0</v>
      </c>
      <c r="O10" s="28">
        <f>[2]اصفهان!O10+'[2]خميني شهر'!O10+'[2]اران وبيد گل'!O10+[2]اردستان!O10+[2]كاشان!O10+[2]برخوار!O10+'[2]بوئين ومياندشت'!O10+[2]چادگان!O10+'[2]خور وبيابانك'!O10+[2]دهاقان!O10+'[2]شاهين شهر'!O10+[2]شهرضا!O10+[2]فريدن!O10+[2]فريدونشهر!O10+[2]گلپايگان!O10+[2]لنجان!O10+'[2]نجف اباد'!O10+[2]نطنز!O10+'[2]مباركه '!O10+[2]خوانسار!O10+[2]سميرم!O10+[2]نايين!O10+[2]فلاورجان!O10+'[2]تيران وكرون'!O10</f>
        <v>0</v>
      </c>
      <c r="P10" s="28">
        <f>[2]اصفهان!P10+'[2]خميني شهر'!P10+'[2]اران وبيد گل'!P10+[2]اردستان!P10+[2]كاشان!P10+[2]برخوار!P10+'[2]بوئين ومياندشت'!P10+[2]چادگان!P10+'[2]خور وبيابانك'!P10+[2]دهاقان!P10+'[2]شاهين شهر'!P10+[2]شهرضا!P10+[2]فريدن!P10+[2]فريدونشهر!P10+[2]گلپايگان!P10+[2]لنجان!P10+'[2]نجف اباد'!P10+[2]نطنز!P10+'[2]مباركه '!P10+[2]خوانسار!P10+[2]سميرم!P10+[2]نايين!P10+[2]فلاورجان!P10+'[2]تيران وكرون'!P10</f>
        <v>0</v>
      </c>
      <c r="Q10" s="28">
        <f>[2]اصفهان!Q10+'[2]خميني شهر'!Q10+'[2]اران وبيد گل'!Q10+[2]اردستان!Q10+[2]كاشان!Q10+[2]برخوار!Q10+'[2]بوئين ومياندشت'!Q10+[2]چادگان!Q10+'[2]خور وبيابانك'!Q10+[2]دهاقان!Q10+'[2]شاهين شهر'!Q10+[2]شهرضا!Q10+[2]فريدن!Q10+[2]فريدونشهر!Q10+[2]گلپايگان!Q10+[2]لنجان!Q10+'[2]نجف اباد'!Q10+[2]نطنز!Q10+'[2]مباركه '!Q10+[2]خوانسار!Q10+[2]سميرم!Q10+[2]نايين!Q10+[2]فلاورجان!Q10+'[2]تيران وكرون'!Q10</f>
        <v>0</v>
      </c>
      <c r="R10" s="28">
        <f>[2]اصفهان!R10+'[2]خميني شهر'!R10+'[2]اران وبيد گل'!R10+[2]اردستان!R10+[2]كاشان!R10+[2]برخوار!R10+'[2]بوئين ومياندشت'!R10+[2]چادگان!R10+'[2]خور وبيابانك'!R10+[2]دهاقان!R10+'[2]شاهين شهر'!R10+[2]شهرضا!R10+[2]فريدن!R10+[2]فريدونشهر!R10+[2]گلپايگان!R10+[2]لنجان!R10+'[2]نجف اباد'!R10+[2]نطنز!R10+'[2]مباركه '!R10+[2]خوانسار!R10+[2]سميرم!R10+[2]نايين!R10+[2]فلاورجان!R10+'[2]تيران وكرون'!R10</f>
        <v>0</v>
      </c>
      <c r="S10" s="28">
        <f>[2]اصفهان!S10+'[2]خميني شهر'!S10+'[2]اران وبيد گل'!S10+[2]اردستان!S10+[2]كاشان!S10+[2]برخوار!S10+'[2]بوئين ومياندشت'!S10+[2]چادگان!S10+'[2]خور وبيابانك'!S10+[2]دهاقان!S10+'[2]شاهين شهر'!S10+[2]شهرضا!S10+[2]فريدن!S10+[2]فريدونشهر!S10+[2]گلپايگان!S10+[2]لنجان!S10+'[2]نجف اباد'!S10+[2]نطنز!S10+'[2]مباركه '!S10+[2]خوانسار!S10+[2]سميرم!S10+[2]نايين!S10+[2]فلاورجان!S10+'[2]تيران وكرون'!S10</f>
        <v>1</v>
      </c>
      <c r="T10" s="28">
        <f>[2]اصفهان!T10+'[2]خميني شهر'!T10+'[2]اران وبيد گل'!T10+[2]اردستان!T10+[2]كاشان!T10+[2]برخوار!T10+'[2]بوئين ومياندشت'!T10+[2]چادگان!T10+'[2]خور وبيابانك'!T10+[2]دهاقان!T10+'[2]شاهين شهر'!T10+[2]شهرضا!T10+[2]فريدن!T10+[2]فريدونشهر!T10+[2]گلپايگان!T10+[2]لنجان!T10+'[2]نجف اباد'!T10+[2]نطنز!T10+'[2]مباركه '!T10+[2]خوانسار!T10+[2]سميرم!T10+[2]نايين!T10+[2]فلاورجان!T10+'[2]تيران وكرون'!T10</f>
        <v>0</v>
      </c>
      <c r="U10" s="28">
        <f>[2]اصفهان!U10+'[2]خميني شهر'!U10+'[2]اران وبيد گل'!U10+[2]اردستان!U10+[2]كاشان!U10+[2]برخوار!U10+'[2]بوئين ومياندشت'!U10+[2]چادگان!U10+'[2]خور وبيابانك'!U10+[2]دهاقان!U10+'[2]شاهين شهر'!U10+[2]شهرضا!U10+[2]فريدن!U10+[2]فريدونشهر!U10+[2]گلپايگان!U10+[2]لنجان!U10+'[2]نجف اباد'!U10+[2]نطنز!U10+'[2]مباركه '!U10+[2]خوانسار!U10+[2]سميرم!U10+[2]نايين!U10+[2]فلاورجان!U10+'[2]تيران وكرون'!U10</f>
        <v>0</v>
      </c>
      <c r="V10" s="28">
        <f>[2]اصفهان!V10+'[2]خميني شهر'!V10+'[2]اران وبيد گل'!V10+[2]اردستان!V10+[2]كاشان!V10+[2]برخوار!V10+'[2]بوئين ومياندشت'!V10+[2]چادگان!V10+'[2]خور وبيابانك'!V10+[2]دهاقان!V10+'[2]شاهين شهر'!V10+[2]شهرضا!V10+[2]فريدن!V10+[2]فريدونشهر!V10+[2]گلپايگان!V10+[2]لنجان!V10+'[2]نجف اباد'!V10+[2]نطنز!V10+'[2]مباركه '!V10+[2]خوانسار!V10+[2]سميرم!V10+[2]نايين!V10+[2]فلاورجان!V10+'[2]تيران وكرون'!V10</f>
        <v>0</v>
      </c>
      <c r="W10" s="28">
        <f>[2]اصفهان!W10+'[2]خميني شهر'!W10+'[2]اران وبيد گل'!W10+[2]اردستان!W10+[2]كاشان!W10+[2]برخوار!W10+'[2]بوئين ومياندشت'!W10+[2]چادگان!W10+'[2]خور وبيابانك'!W10+[2]دهاقان!W10+'[2]شاهين شهر'!W10+[2]شهرضا!W10+[2]فريدن!W10+[2]فريدونشهر!W10+[2]گلپايگان!W10+[2]لنجان!W10+'[2]نجف اباد'!W10+[2]نطنز!W10+'[2]مباركه '!W10+[2]خوانسار!W10+[2]سميرم!W10+[2]نايين!W10+[2]فلاورجان!W10+'[2]تيران وكرون'!W10</f>
        <v>0</v>
      </c>
      <c r="X10" s="28">
        <f>[2]اصفهان!X10+'[2]خميني شهر'!X10+'[2]اران وبيد گل'!X10+[2]اردستان!X10+[2]كاشان!X10+[2]برخوار!X10+'[2]بوئين ومياندشت'!X10+[2]چادگان!X10+'[2]خور وبيابانك'!X10+[2]دهاقان!X10+'[2]شاهين شهر'!X10+[2]شهرضا!X10+[2]فريدن!X10+[2]فريدونشهر!X10+[2]گلپايگان!X10+[2]لنجان!X10+'[2]نجف اباد'!X10+[2]نطنز!X10+'[2]مباركه '!X10+[2]خوانسار!X10+[2]سميرم!X10+[2]نايين!X10+[2]فلاورجان!X10+'[2]تيران وكرون'!X10</f>
        <v>0</v>
      </c>
      <c r="Y10" s="28">
        <f>[2]اصفهان!Y10+'[2]خميني شهر'!Y10+'[2]اران وبيد گل'!Y10+[2]اردستان!Y10+[2]كاشان!Y10+[2]برخوار!Y10+'[2]بوئين ومياندشت'!Y10+[2]چادگان!Y10+'[2]خور وبيابانك'!Y10+[2]دهاقان!Y10+'[2]شاهين شهر'!Y10+[2]شهرضا!Y10+[2]فريدن!Y10+[2]فريدونشهر!Y10+[2]گلپايگان!Y10+[2]لنجان!Y10+'[2]نجف اباد'!Y10+[2]نطنز!Y10+'[2]مباركه '!Y10+[2]خوانسار!Y10+[2]سميرم!Y10+[2]نايين!Y10+[2]فلاورجان!Y10+'[2]تيران وكرون'!Y10</f>
        <v>0</v>
      </c>
      <c r="Z10" s="28">
        <f>[2]اصفهان!Z10+'[2]خميني شهر'!Z10+'[2]اران وبيد گل'!Z10+[2]اردستان!Z10+[2]كاشان!Z10+[2]برخوار!Z10+'[2]بوئين ومياندشت'!Z10+[2]چادگان!Z10+'[2]خور وبيابانك'!Z10+[2]دهاقان!Z10+'[2]شاهين شهر'!Z10+[2]شهرضا!Z10+[2]فريدن!Z10+[2]فريدونشهر!Z10+[2]گلپايگان!Z10+[2]لنجان!Z10+'[2]نجف اباد'!Z10+[2]نطنز!Z10+'[2]مباركه '!Z10+[2]خوانسار!Z10+[2]سميرم!Z10+[2]نايين!Z10+[2]فلاورجان!Z10+'[2]تيران وكرون'!Z10</f>
        <v>0</v>
      </c>
      <c r="AA10" s="28">
        <f>[2]اصفهان!AA10+'[2]خميني شهر'!AA10+'[2]اران وبيد گل'!AA10+[2]اردستان!AA10+[2]كاشان!AA10+[2]برخوار!AA10+'[2]بوئين ومياندشت'!AA10+[2]چادگان!AA10+'[2]خور وبيابانك'!AA10+[2]دهاقان!AA10+'[2]شاهين شهر'!AA10+[2]شهرضا!AA10+[2]فريدن!AA10+[2]فريدونشهر!AA10+[2]گلپايگان!AA10+[2]لنجان!AA10+'[2]نجف اباد'!AA10+[2]نطنز!AA10+'[2]مباركه '!AA10+[2]خوانسار!AA10+[2]سميرم!AA10+[2]نايين!AA10+[2]فلاورجان!AA10+'[2]تيران وكرون'!AA10</f>
        <v>1</v>
      </c>
      <c r="AB10" s="28">
        <f>[2]اصفهان!AB10+'[2]خميني شهر'!AB10+'[2]اران وبيد گل'!AB10+[2]اردستان!AB10+[2]كاشان!AB10+[2]برخوار!AB10+'[2]بوئين ومياندشت'!AB10+[2]چادگان!AB10+'[2]خور وبيابانك'!AB10+[2]دهاقان!AB10+'[2]شاهين شهر'!AB10+[2]شهرضا!AB10+[2]فريدن!AB10+[2]فريدونشهر!AB10+[2]گلپايگان!AB10+[2]لنجان!AB10+'[2]نجف اباد'!AB10+[2]نطنز!AB10+'[2]مباركه '!AB10+[2]خوانسار!AB10+[2]سميرم!AB10+[2]نايين!AB10+[2]فلاورجان!AB10+'[2]تيران وكرون'!AB10</f>
        <v>0</v>
      </c>
      <c r="AC10" s="28">
        <f>[2]اصفهان!AC10+'[2]خميني شهر'!AC10+'[2]اران وبيد گل'!AC10+[2]اردستان!AC10+[2]كاشان!AC10+[2]برخوار!AF10+'[2]بوئين ومياندشت'!AC10+[2]چادگان!AC10+'[2]خور وبيابانك'!AC10+[2]دهاقان!AC10+'[2]شاهين شهر'!AC10+[2]شهرضا!AC10+[2]فريدن!AC10+[2]فريدونشهر!AC10+[2]گلپايگان!AC10+[2]لنجان!AC10+'[2]نجف اباد'!AC10+[2]نطنز!AC10+'[2]مباركه '!AC10+[2]خوانسار!AC10+[2]سميرم!AC10+[2]نايين!AC10+[2]فلاورجان!AC10+'[2]تيران وكرون'!AC10</f>
        <v>0</v>
      </c>
      <c r="AD10" s="28">
        <f>[2]اصفهان!AD10+'[2]خميني شهر'!AD10+'[2]اران وبيد گل'!AD10+[2]اردستان!AD10+[2]كاشان!AD10+[2]برخوار!AG10+'[2]بوئين ومياندشت'!AD10+[2]چادگان!AD10+'[2]خور وبيابانك'!AD10+[2]دهاقان!AD10+'[2]شاهين شهر'!AD10+[2]شهرضا!AD10+[2]فريدن!AD10+[2]فريدونشهر!AD10+[2]گلپايگان!AD10+[2]لنجان!AD10+'[2]نجف اباد'!AD10+[2]نطنز!AD10+'[2]مباركه '!AD10+[2]خوانسار!AD10+[2]سميرم!AD10+[2]نايين!AD10+[2]فلاورجان!AD10+'[2]تيران وكرون'!AD10</f>
        <v>0</v>
      </c>
      <c r="AE10" s="28">
        <f>[2]اصفهان!AE10+'[2]خميني شهر'!AE10+'[2]اران وبيد گل'!AE10+[2]اردستان!AE10+[2]كاشان!AE10+[2]برخوار!AE10+'[2]بوئين ومياندشت'!AE10+[2]چادگان!AE10+'[2]خور وبيابانك'!AE10+[2]دهاقان!AE10+'[2]شاهين شهر'!AE10+[2]شهرضا!AE10+[2]فريدن!AE10+[2]فريدونشهر!AE10+[2]گلپايگان!AE10+[2]لنجان!AE10+'[2]نجف اباد'!AE10+[2]نطنز!AE10+'[2]مباركه '!AE10+[2]خوانسار!AE10+[2]سميرم!AE10+[2]نايين!AE10+[2]فلاورجان!AE10+'[2]تيران وكرون'!AE10</f>
        <v>0</v>
      </c>
      <c r="AF10" s="28">
        <f>[2]اصفهان!AF10+'[2]خميني شهر'!AF10+'[2]اران وبيد گل'!AF10+[2]اردستان!AF10+[2]كاشان!AF10+[2]برخوار!AF10+'[2]بوئين ومياندشت'!AF10+[2]چادگان!AF10+'[2]خور وبيابانك'!AF10+[2]دهاقان!AF10+'[2]شاهين شهر'!AF10+[2]شهرضا!AF10+[2]فريدن!AF10+[2]فريدونشهر!AF10+[2]گلپايگان!AF10+[2]لنجان!AF10+'[2]نجف اباد'!AF10+[2]نطنز!AF10+'[2]مباركه '!AF10+[2]خوانسار!AF10+[2]سميرم!AF10+[2]نايين!AF10+[2]فلاورجان!AF10+'[2]تيران وكرون'!AF10</f>
        <v>0</v>
      </c>
      <c r="AG10" s="28">
        <f>[2]اصفهان!AG10+'[2]خميني شهر'!AG10+'[2]اران وبيد گل'!AG10+[2]اردستان!AG10+[2]كاشان!AG10+[2]برخوار!AG10+'[2]بوئين ومياندشت'!AG10+[2]چادگان!AG10+'[2]خور وبيابانك'!AG10+[2]دهاقان!AG10+'[2]شاهين شهر'!AG10+[2]شهرضا!AG10+[2]فريدن!AG10+[2]فريدونشهر!AG10+[2]گلپايگان!AG10+[2]لنجان!AG10+'[2]نجف اباد'!AG10+[2]نطنز!AG10+'[2]مباركه '!AG10+[2]خوانسار!AG10+[2]سميرم!AG10+[2]نايين!AG10+[2]فلاورجان!AG10+'[2]تيران وكرون'!AG10</f>
        <v>0</v>
      </c>
      <c r="AH10" s="28">
        <f>[2]اصفهان!AH10+'[2]خميني شهر'!AH10+'[2]اران وبيد گل'!AH10+[2]اردستان!AH10+[2]كاشان!AH10+[2]برخوار!AH10+'[2]بوئين ومياندشت'!AH10+[2]چادگان!AH10+'[2]خور وبيابانك'!AH10+[2]دهاقان!AH10+'[2]شاهين شهر'!AH10+[2]شهرضا!AH10+[2]فريدن!AH10+[2]فريدونشهر!AH10+[2]گلپايگان!AH10+[2]لنجان!AH10+'[2]نجف اباد'!AH10+[2]نطنز!AH10+'[2]مباركه '!AH10+[2]خوانسار!AH10+[2]سميرم!AH10+[2]نايين!AH10+[2]فلاورجان!AH10+'[2]تيران وكرون'!AH10</f>
        <v>0</v>
      </c>
      <c r="AI10" s="28">
        <f t="shared" si="0"/>
        <v>29</v>
      </c>
      <c r="AJ10" s="28"/>
      <c r="AK10" s="28"/>
      <c r="AL10" s="28"/>
      <c r="AM10" s="28"/>
      <c r="AN10" s="28">
        <f>'[2]تيران وكرون'!AN10+[2]فلاورجان!AN10+[2]نايين!AN10+[2]سميرم!AN10+[2]خوانسار!AN10+'[2]مباركه '!AN10+[2]نطنز!AN10+'[2]نجف اباد'!AN10+[2]لنجان!AN10+[2]گلپايگان!AN10+[2]فريدونشهر!AN10+[2]فريدن!AN10+[2]شهرضا!AN10+'[2]شاهين شهر'!AN10+[2]دهاقان!AN10+'[2]خور وبيابانك'!AN10+[2]چادگان!AN10+'[2]بوئين ومياندشت'!AN10+[2]برخوار!AN10+[2]كاشان!AN10+[2]اردستان!AN10+'[2]اران وبيد گل'!AN10+'[2]خميني شهر'!AN10+[2]اصفهان!AN10</f>
        <v>19</v>
      </c>
      <c r="AO10" s="28">
        <f>'[2]تيران وكرون'!AO10+[2]فلاورجان!AO10+[2]نايين!AO10+[2]سميرم!AO10+[2]خوانسار!AO10+'[2]مباركه '!AO10+[2]نطنز!AO10+'[2]نجف اباد'!AO10+[2]لنجان!AO10+[2]گلپايگان!AO10+[2]فريدونشهر!AO10+[2]فريدن!AO10+[2]شهرضا!AO10+'[2]شاهين شهر'!AO10+[2]دهاقان!AO10+'[2]خور وبيابانك'!AO10+[2]چادگان!AO10+'[2]بوئين ومياندشت'!AO10+[2]برخوار!AO10+[2]كاشان!AO10+[2]اردستان!AO10+'[2]اران وبيد گل'!AO10+'[2]خميني شهر'!AO10+[2]اصفهان!AO10</f>
        <v>8</v>
      </c>
      <c r="AP10" s="28">
        <f>'[2]تيران وكرون'!AP10+[2]فلاورجان!AP10+[2]نايين!AP10+[2]سميرم!AP10+[2]خوانسار!AP10+'[2]مباركه '!AP10+[2]نطنز!AP10+'[2]نجف اباد'!AP10+[2]لنجان!AP10+[2]گلپايگان!AP10+[2]فريدونشهر!AP10+[2]فريدن!AP10+[2]شهرضا!AP10+'[2]شاهين شهر'!AP10+[2]دهاقان!AP10+'[2]خور وبيابانك'!AP10+[2]چادگان!AP10+'[2]بوئين ومياندشت'!AP10+[2]برخوار!AP10+[2]كاشان!AP10+[2]اردستان!AP10+'[2]اران وبيد گل'!AP10+'[2]خميني شهر'!AP10+[2]اصفهان!AP10</f>
        <v>1</v>
      </c>
      <c r="AQ10" s="28">
        <f>'[2]تيران وكرون'!AQ10+[2]فلاورجان!AQ10+[2]نايين!AQ10+[2]سميرم!AQ10+[2]خوانسار!AQ10+'[2]مباركه '!AQ10+[2]نطنز!AQ10+'[2]نجف اباد'!AQ10+[2]لنجان!AQ10+[2]گلپايگان!AQ10+[2]فريدونشهر!AQ10+[2]فريدن!AQ10+[2]شهرضا!AQ10+'[2]شاهين شهر'!AQ10+[2]دهاقان!AQ10+'[2]خور وبيابانك'!AQ10+[2]چادگان!AQ10+'[2]بوئين ومياندشت'!AQ10+[2]برخوار!AQ10+[2]كاشان!AQ10+[2]اردستان!AQ10+'[2]اران وبيد گل'!AQ10+'[2]خميني شهر'!AQ10+[2]اصفهان!AQ10</f>
        <v>1</v>
      </c>
      <c r="AR10" s="28">
        <f t="shared" si="1"/>
        <v>29</v>
      </c>
    </row>
    <row r="11" spans="1:44">
      <c r="A11" s="29" t="s">
        <v>32</v>
      </c>
      <c r="B11" s="28">
        <f>[2]اصفهان!B11+'[2]خميني شهر'!B11+'[2]اران وبيد گل'!B11+[2]اردستان!B11+[2]كاشان!B11+[2]برخوار!B11+'[2]بوئين ومياندشت'!B11+[2]چادگان!B11+'[2]خور وبيابانك'!B11+[2]دهاقان!B11+'[2]شاهين شهر'!B11+[2]شهرضا!B11+[2]فريدن!B11+[2]فريدونشهر!B11+[2]گلپايگان!B11+[2]لنجان!B11+'[2]نجف اباد'!B11+[2]نطنز!B11+'[2]مباركه '!B11+[2]خوانسار!B11+[2]سميرم!B11+[2]نايين!B11+[2]فلاورجان!B11+'[2]تيران وكرون'!B11</f>
        <v>185</v>
      </c>
      <c r="C11" s="28">
        <f>[2]اصفهان!C11+'[2]خميني شهر'!C11+'[2]اران وبيد گل'!C11+[2]اردستان!C11+[2]كاشان!C11+[2]برخوار!C11+'[2]بوئين ومياندشت'!C11+[2]چادگان!C11+'[2]خور وبيابانك'!C11+[2]دهاقان!C11+'[2]شاهين شهر'!C11+[2]شهرضا!C11+[2]فريدن!C11+[2]فريدونشهر!C11+[2]گلپايگان!C11+[2]لنجان!C11+'[2]نجف اباد'!C11+[2]نطنز!C11+'[2]مباركه '!C11+[2]خوانسار!C11+[2]سميرم!C11+[2]نايين!C11+[2]فلاورجان!C11+'[2]تيران وكرون'!C11</f>
        <v>436</v>
      </c>
      <c r="D11" s="28">
        <f>[2]اصفهان!D11+'[2]خميني شهر'!D11+'[2]اران وبيد گل'!D11+[2]اردستان!D11+[2]كاشان!D11+[2]برخوار!D11+'[2]بوئين ومياندشت'!D11+[2]چادگان!D11+'[2]خور وبيابانك'!D11+[2]دهاقان!D11+'[2]شاهين شهر'!D11+[2]شهرضا!D11+[2]فريدن!D11+[2]فريدونشهر!D11+[2]گلپايگان!D11+[2]لنجان!D11+'[2]نجف اباد'!D11+[2]نطنز!D11+'[2]مباركه '!D11+[2]خوانسار!D11+[2]سميرم!D11+[2]نايين!D11+[2]فلاورجان!D11+'[2]تيران وكرون'!D11</f>
        <v>101</v>
      </c>
      <c r="E11" s="28">
        <f>[2]اصفهان!E11+'[2]خميني شهر'!E11+'[2]اران وبيد گل'!E11+[2]اردستان!E11+[2]كاشان!E11+[2]برخوار!E11+'[2]بوئين ومياندشت'!E11+[2]چادگان!E11+'[2]خور وبيابانك'!E11+[2]دهاقان!E11+'[2]شاهين شهر'!E11+[2]شهرضا!E11+[2]فريدن!E11+[2]فريدونشهر!E11+[2]گلپايگان!E11+[2]لنجان!E11+'[2]نجف اباد'!E11+[2]نطنز!E11+'[2]مباركه '!E11+[2]خوانسار!E11+[2]سميرم!E11+[2]نايين!E11+[2]فلاورجان!E11+'[2]تيران وكرون'!E11</f>
        <v>27</v>
      </c>
      <c r="F11" s="28">
        <f>[2]اصفهان!F11+'[2]خميني شهر'!F11+'[2]اران وبيد گل'!F11+[2]اردستان!F11+[2]كاشان!F11+[2]برخوار!F11+'[2]بوئين ومياندشت'!F11+[2]چادگان!F11+'[2]خور وبيابانك'!F11+[2]دهاقان!F11+'[2]شاهين شهر'!F11+[2]شهرضا!F11+[2]فريدن!F11+[2]فريدونشهر!F11+[2]گلپايگان!F11+[2]لنجان!F11+'[2]نجف اباد'!F11+[2]نطنز!F11+'[2]مباركه '!F11+[2]خوانسار!F11+[2]سميرم!F11+[2]نايين!F11+[2]فلاورجان!F11+'[2]تيران وكرون'!F11</f>
        <v>36</v>
      </c>
      <c r="G11" s="28">
        <f>[2]اصفهان!G11+'[2]خميني شهر'!G11+'[2]اران وبيد گل'!G11+[2]اردستان!G11+[2]كاشان!G11+[2]برخوار!G11+'[2]بوئين ومياندشت'!G11+[2]چادگان!G11+'[2]خور وبيابانك'!G11+[2]دهاقان!G11+'[2]شاهين شهر'!G11+[2]شهرضا!G11+[2]فريدن!G11+[2]فريدونشهر!G11+[2]گلپايگان!G11+[2]لنجان!G11+'[2]نجف اباد'!G11+[2]نطنز!G11+'[2]مباركه '!G11+[2]خوانسار!G11+[2]سميرم!G11+[2]نايين!G11+[2]فلاورجان!G11+'[2]تيران وكرون'!G11</f>
        <v>41</v>
      </c>
      <c r="H11" s="28">
        <f>[2]اصفهان!H11+'[2]خميني شهر'!H11+'[2]اران وبيد گل'!H11+[2]اردستان!H11+[2]كاشان!H11+[2]برخوار!H11+'[2]بوئين ومياندشت'!H11+[2]چادگان!H11+'[2]خور وبيابانك'!H11+[2]دهاقان!H11+'[2]شاهين شهر'!H11+[2]شهرضا!H11+[2]فريدن!H11+[2]فريدونشهر!H11+[2]گلپايگان!H11+[2]لنجان!H11+'[2]نجف اباد'!H11+[2]نطنز!H11+'[2]مباركه '!H11+[2]خوانسار!H11+[2]سميرم!H11+[2]نايين!H11+[2]فلاورجان!H11+'[2]تيران وكرون'!H11</f>
        <v>12</v>
      </c>
      <c r="I11" s="28">
        <f>[2]اصفهان!I11+'[2]خميني شهر'!I11+'[2]اران وبيد گل'!I11+[2]اردستان!I11+[2]كاشان!I11+[2]برخوار!I11+'[2]بوئين ومياندشت'!I11+[2]چادگان!I11+'[2]خور وبيابانك'!I11+[2]دهاقان!I11+'[2]شاهين شهر'!I11+[2]شهرضا!I11+[2]فريدن!I11+[2]فريدونشهر!I11+[2]گلپايگان!I11+[2]لنجان!I11+'[2]نجف اباد'!I11+[2]نطنز!I11+'[2]مباركه '!I11+[2]خوانسار!I11+[2]سميرم!I11+[2]نايين!I11+[2]فلاورجان!I11+'[2]تيران وكرون'!I11</f>
        <v>6</v>
      </c>
      <c r="J11" s="28">
        <f>[2]اصفهان!J11+'[2]خميني شهر'!J11+'[2]اران وبيد گل'!J11+[2]اردستان!J11+[2]كاشان!J11+[2]برخوار!J11+'[2]بوئين ومياندشت'!J11+[2]چادگان!J11+'[2]خور وبيابانك'!J11+[2]دهاقان!J11+'[2]شاهين شهر'!J11+[2]شهرضا!J11+[2]فريدن!J11+[2]فريدونشهر!J11+[2]گلپايگان!J11+[2]لنجان!J11+'[2]نجف اباد'!J11+[2]نطنز!J11+'[2]مباركه '!J11+[2]خوانسار!J11+[2]سميرم!J11+[2]نايين!J11+[2]فلاورجان!J11+'[2]تيران وكرون'!J11</f>
        <v>1</v>
      </c>
      <c r="K11" s="28">
        <f>[2]اصفهان!K11+'[2]خميني شهر'!K11+'[2]اران وبيد گل'!K11+[2]اردستان!K11+[2]كاشان!K11+[2]برخوار!K11+'[2]بوئين ومياندشت'!K11+[2]چادگان!K11+'[2]خور وبيابانك'!K11+[2]دهاقان!K11+'[2]شاهين شهر'!K11+[2]شهرضا!K11+[2]فريدن!K11+[2]فريدونشهر!K11+[2]گلپايگان!K11+[2]لنجان!K11+'[2]نجف اباد'!K11+[2]نطنز!K11+'[2]مباركه '!K11+[2]خوانسار!K11+[2]سميرم!K11+[2]نايين!K11+[2]فلاورجان!K11+'[2]تيران وكرون'!K11</f>
        <v>0</v>
      </c>
      <c r="L11" s="28">
        <f>[2]اصفهان!L11+'[2]خميني شهر'!L11+'[2]اران وبيد گل'!L11+[2]اردستان!L11+[2]كاشان!L11+[2]برخوار!L11+'[2]بوئين ومياندشت'!L11+[2]چادگان!L11+'[2]خور وبيابانك'!L11+[2]دهاقان!L11+'[2]شاهين شهر'!L11+[2]شهرضا!L11+[2]فريدن!L11+[2]فريدونشهر!L11+[2]گلپايگان!L11+[2]لنجان!L11+'[2]نجف اباد'!L11+[2]نطنز!L11+'[2]مباركه '!L11+[2]خوانسار!L11+[2]سميرم!L11+[2]نايين!L11+[2]فلاورجان!L11+'[2]تيران وكرون'!L11</f>
        <v>5</v>
      </c>
      <c r="M11" s="28">
        <f>[2]اصفهان!M11+'[2]خميني شهر'!M11+'[2]اران وبيد گل'!M11+[2]اردستان!M11+[2]كاشان!M11+[2]برخوار!M11+'[2]بوئين ومياندشت'!M11+[2]چادگان!M11+'[2]خور وبيابانك'!M11+[2]دهاقان!M11+'[2]شاهين شهر'!M11+[2]شهرضا!M11+[2]فريدن!M11+[2]فريدونشهر!M11+[2]گلپايگان!M11+[2]لنجان!M11+'[2]نجف اباد'!M11+[2]نطنز!M11+'[2]مباركه '!M11+[2]خوانسار!M11+[2]سميرم!M11+[2]نايين!M11+[2]فلاورجان!M11+'[2]تيران وكرون'!M11</f>
        <v>7</v>
      </c>
      <c r="N11" s="28">
        <f>[2]اصفهان!N11+'[2]خميني شهر'!N11+'[2]اران وبيد گل'!N11+[2]اردستان!N11+[2]كاشان!N11+[2]برخوار!N11+'[2]بوئين ومياندشت'!N11+[2]چادگان!N11+'[2]خور وبيابانك'!N11+[2]دهاقان!N11+'[2]شاهين شهر'!N11+[2]شهرضا!N11+[2]فريدن!N11+[2]فريدونشهر!N11+[2]گلپايگان!N11+[2]لنجان!N11+'[2]نجف اباد'!N11+[2]نطنز!N11+'[2]مباركه '!N11+[2]خوانسار!N11+[2]سميرم!N11+[2]نايين!N11+[2]فلاورجان!N11+'[2]تيران وكرون'!N11</f>
        <v>30</v>
      </c>
      <c r="O11" s="28">
        <f>[2]اصفهان!O11+'[2]خميني شهر'!O11+'[2]اران وبيد گل'!O11+[2]اردستان!O11+[2]كاشان!O11+[2]برخوار!O11+'[2]بوئين ومياندشت'!O11+[2]چادگان!O11+'[2]خور وبيابانك'!O11+[2]دهاقان!O11+'[2]شاهين شهر'!O11+[2]شهرضا!O11+[2]فريدن!O11+[2]فريدونشهر!O11+[2]گلپايگان!O11+[2]لنجان!O11+'[2]نجف اباد'!O11+[2]نطنز!O11+'[2]مباركه '!O11+[2]خوانسار!O11+[2]سميرم!O11+[2]نايين!O11+[2]فلاورجان!O11+'[2]تيران وكرون'!O11</f>
        <v>1</v>
      </c>
      <c r="P11" s="28">
        <f>[2]اصفهان!P11+'[2]خميني شهر'!P11+'[2]اران وبيد گل'!P11+[2]اردستان!P11+[2]كاشان!P11+[2]برخوار!P11+'[2]بوئين ومياندشت'!P11+[2]چادگان!P11+'[2]خور وبيابانك'!P11+[2]دهاقان!P11+'[2]شاهين شهر'!P11+[2]شهرضا!P11+[2]فريدن!P11+[2]فريدونشهر!P11+[2]گلپايگان!P11+[2]لنجان!P11+'[2]نجف اباد'!P11+[2]نطنز!P11+'[2]مباركه '!P11+[2]خوانسار!P11+[2]سميرم!P11+[2]نايين!P11+[2]فلاورجان!P11+'[2]تيران وكرون'!P11</f>
        <v>0</v>
      </c>
      <c r="Q11" s="28">
        <f>[2]اصفهان!Q11+'[2]خميني شهر'!Q11+'[2]اران وبيد گل'!Q11+[2]اردستان!Q11+[2]كاشان!Q11+[2]برخوار!Q11+'[2]بوئين ومياندشت'!Q11+[2]چادگان!Q11+'[2]خور وبيابانك'!Q11+[2]دهاقان!Q11+'[2]شاهين شهر'!Q11+[2]شهرضا!Q11+[2]فريدن!Q11+[2]فريدونشهر!Q11+[2]گلپايگان!Q11+[2]لنجان!Q11+'[2]نجف اباد'!Q11+[2]نطنز!Q11+'[2]مباركه '!Q11+[2]خوانسار!Q11+[2]سميرم!Q11+[2]نايين!Q11+[2]فلاورجان!Q11+'[2]تيران وكرون'!Q11</f>
        <v>0</v>
      </c>
      <c r="R11" s="28">
        <f>[2]اصفهان!R11+'[2]خميني شهر'!R11+'[2]اران وبيد گل'!R11+[2]اردستان!R11+[2]كاشان!R11+[2]برخوار!R11+'[2]بوئين ومياندشت'!R11+[2]چادگان!R11+'[2]خور وبيابانك'!R11+[2]دهاقان!R11+'[2]شاهين شهر'!R11+[2]شهرضا!R11+[2]فريدن!R11+[2]فريدونشهر!R11+[2]گلپايگان!R11+[2]لنجان!R11+'[2]نجف اباد'!R11+[2]نطنز!R11+'[2]مباركه '!R11+[2]خوانسار!R11+[2]سميرم!R11+[2]نايين!R11+[2]فلاورجان!R11+'[2]تيران وكرون'!R11</f>
        <v>0</v>
      </c>
      <c r="S11" s="28">
        <f>[2]اصفهان!S11+'[2]خميني شهر'!S11+'[2]اران وبيد گل'!S11+[2]اردستان!S11+[2]كاشان!S11+[2]برخوار!S11+'[2]بوئين ومياندشت'!S11+[2]چادگان!S11+'[2]خور وبيابانك'!S11+[2]دهاقان!S11+'[2]شاهين شهر'!S11+[2]شهرضا!S11+[2]فريدن!S11+[2]فريدونشهر!S11+[2]گلپايگان!S11+[2]لنجان!S11+'[2]نجف اباد'!S11+[2]نطنز!S11+'[2]مباركه '!S11+[2]خوانسار!S11+[2]سميرم!S11+[2]نايين!S11+[2]فلاورجان!S11+'[2]تيران وكرون'!S11</f>
        <v>1</v>
      </c>
      <c r="T11" s="28">
        <f>[2]اصفهان!T11+'[2]خميني شهر'!T11+'[2]اران وبيد گل'!T11+[2]اردستان!T11+[2]كاشان!T11+[2]برخوار!T11+'[2]بوئين ومياندشت'!T11+[2]چادگان!T11+'[2]خور وبيابانك'!T11+[2]دهاقان!T11+'[2]شاهين شهر'!T11+[2]شهرضا!T11+[2]فريدن!T11+[2]فريدونشهر!T11+[2]گلپايگان!T11+[2]لنجان!T11+'[2]نجف اباد'!T11+[2]نطنز!T11+'[2]مباركه '!T11+[2]خوانسار!T11+[2]سميرم!T11+[2]نايين!T11+[2]فلاورجان!T11+'[2]تيران وكرون'!T11</f>
        <v>2</v>
      </c>
      <c r="U11" s="28">
        <f>[2]اصفهان!U11+'[2]خميني شهر'!U11+'[2]اران وبيد گل'!U11+[2]اردستان!U11+[2]كاشان!U11+[2]برخوار!U11+'[2]بوئين ومياندشت'!U11+[2]چادگان!U11+'[2]خور وبيابانك'!U11+[2]دهاقان!U11+'[2]شاهين شهر'!U11+[2]شهرضا!U11+[2]فريدن!U11+[2]فريدونشهر!U11+[2]گلپايگان!U11+[2]لنجان!U11+'[2]نجف اباد'!U11+[2]نطنز!U11+'[2]مباركه '!U11+[2]خوانسار!U11+[2]سميرم!U11+[2]نايين!U11+[2]فلاورجان!U11+'[2]تيران وكرون'!U11</f>
        <v>1</v>
      </c>
      <c r="V11" s="28">
        <f>[2]اصفهان!V11+'[2]خميني شهر'!V11+'[2]اران وبيد گل'!V11+[2]اردستان!V11+[2]كاشان!V11+[2]برخوار!V11+'[2]بوئين ومياندشت'!V11+[2]چادگان!V11+'[2]خور وبيابانك'!V11+[2]دهاقان!V11+'[2]شاهين شهر'!V11+[2]شهرضا!V11+[2]فريدن!V11+[2]فريدونشهر!V11+[2]گلپايگان!V11+[2]لنجان!V11+'[2]نجف اباد'!V11+[2]نطنز!V11+'[2]مباركه '!V11+[2]خوانسار!V11+[2]سميرم!V11+[2]نايين!V11+[2]فلاورجان!V11+'[2]تيران وكرون'!V11</f>
        <v>0</v>
      </c>
      <c r="W11" s="28">
        <f>[2]اصفهان!W11+'[2]خميني شهر'!W11+'[2]اران وبيد گل'!W11+[2]اردستان!W11+[2]كاشان!W11+[2]برخوار!W11+'[2]بوئين ومياندشت'!W11+[2]چادگان!W11+'[2]خور وبيابانك'!W11+[2]دهاقان!W11+'[2]شاهين شهر'!W11+[2]شهرضا!W11+[2]فريدن!W11+[2]فريدونشهر!W11+[2]گلپايگان!W11+[2]لنجان!W11+'[2]نجف اباد'!W11+[2]نطنز!W11+'[2]مباركه '!W11+[2]خوانسار!W11+[2]سميرم!W11+[2]نايين!W11+[2]فلاورجان!W11+'[2]تيران وكرون'!W11</f>
        <v>0</v>
      </c>
      <c r="X11" s="28">
        <f>[2]اصفهان!X11+'[2]خميني شهر'!X11+'[2]اران وبيد گل'!X11+[2]اردستان!X11+[2]كاشان!X11+[2]برخوار!X11+'[2]بوئين ومياندشت'!X11+[2]چادگان!X11+'[2]خور وبيابانك'!X11+[2]دهاقان!X11+'[2]شاهين شهر'!X11+[2]شهرضا!X11+[2]فريدن!X11+[2]فريدونشهر!X11+[2]گلپايگان!X11+[2]لنجان!X11+'[2]نجف اباد'!X11+[2]نطنز!X11+'[2]مباركه '!X11+[2]خوانسار!X11+[2]سميرم!X11+[2]نايين!X11+[2]فلاورجان!X11+'[2]تيران وكرون'!X11</f>
        <v>0</v>
      </c>
      <c r="Y11" s="28">
        <f>[2]اصفهان!Y11+'[2]خميني شهر'!Y11+'[2]اران وبيد گل'!Y11+[2]اردستان!Y11+[2]كاشان!Y11+[2]برخوار!Y11+'[2]بوئين ومياندشت'!Y11+[2]چادگان!Y11+'[2]خور وبيابانك'!Y11+[2]دهاقان!Y11+'[2]شاهين شهر'!Y11+[2]شهرضا!Y11+[2]فريدن!Y11+[2]فريدونشهر!Y11+[2]گلپايگان!Y11+[2]لنجان!Y11+'[2]نجف اباد'!Y11+[2]نطنز!Y11+'[2]مباركه '!Y11+[2]خوانسار!Y11+[2]سميرم!Y11+[2]نايين!Y11+[2]فلاورجان!Y11+'[2]تيران وكرون'!Y11</f>
        <v>0</v>
      </c>
      <c r="Z11" s="28">
        <f>[2]اصفهان!Z11+'[2]خميني شهر'!Z11+'[2]اران وبيد گل'!Z11+[2]اردستان!Z11+[2]كاشان!Z11+[2]برخوار!Z11+'[2]بوئين ومياندشت'!Z11+[2]چادگان!Z11+'[2]خور وبيابانك'!Z11+[2]دهاقان!Z11+'[2]شاهين شهر'!Z11+[2]شهرضا!Z11+[2]فريدن!Z11+[2]فريدونشهر!Z11+[2]گلپايگان!Z11+[2]لنجان!Z11+'[2]نجف اباد'!Z11+[2]نطنز!Z11+'[2]مباركه '!Z11+[2]خوانسار!Z11+[2]سميرم!Z11+[2]نايين!Z11+[2]فلاورجان!Z11+'[2]تيران وكرون'!Z11</f>
        <v>0</v>
      </c>
      <c r="AA11" s="28">
        <f>[2]اصفهان!AA11+'[2]خميني شهر'!AA11+'[2]اران وبيد گل'!AA11+[2]اردستان!AA11+[2]كاشان!AA11+[2]برخوار!AA11+'[2]بوئين ومياندشت'!AA11+[2]چادگان!AA11+'[2]خور وبيابانك'!AA11+[2]دهاقان!AA11+'[2]شاهين شهر'!AA11+[2]شهرضا!AA11+[2]فريدن!AA11+[2]فريدونشهر!AA11+[2]گلپايگان!AA11+[2]لنجان!AA11+'[2]نجف اباد'!AA11+[2]نطنز!AA11+'[2]مباركه '!AA11+[2]خوانسار!AA11+[2]سميرم!AA11+[2]نايين!AA11+[2]فلاورجان!AA11+'[2]تيران وكرون'!AA11</f>
        <v>2</v>
      </c>
      <c r="AB11" s="28">
        <f>[2]اصفهان!AB11+'[2]خميني شهر'!AB11+'[2]اران وبيد گل'!AB11+[2]اردستان!AB11+[2]كاشان!AB11+[2]برخوار!AB11+'[2]بوئين ومياندشت'!AB11+[2]چادگان!AB11+'[2]خور وبيابانك'!AB11+[2]دهاقان!AB11+'[2]شاهين شهر'!AB11+[2]شهرضا!AB11+[2]فريدن!AB11+[2]فريدونشهر!AB11+[2]گلپايگان!AB11+[2]لنجان!AB11+'[2]نجف اباد'!AB11+[2]نطنز!AB11+'[2]مباركه '!AB11+[2]خوانسار!AB11+[2]سميرم!AB11+[2]نايين!AB11+[2]فلاورجان!AB11+'[2]تيران وكرون'!AB11</f>
        <v>0</v>
      </c>
      <c r="AC11" s="28">
        <f>[2]اصفهان!AC11+'[2]خميني شهر'!AC11+'[2]اران وبيد گل'!AC11+[2]اردستان!AC11+[2]كاشان!AC11+[2]برخوار!AC11+'[2]بوئين ومياندشت'!AC11+[2]چادگان!AC11+'[2]خور وبيابانك'!AC11+[2]دهاقان!AC11+'[2]شاهين شهر'!AC11+[2]شهرضا!AC11+[2]فريدن!AC11+[2]فريدونشهر!AC11+[2]گلپايگان!AC11+[2]لنجان!AC11+'[2]نجف اباد'!AC11+[2]نطنز!AC11+'[2]مباركه '!AC11+[2]خوانسار!AC11+[2]سميرم!AC11+[2]نايين!AC11+[2]فلاورجان!AC11+'[2]تيران وكرون'!AC11</f>
        <v>0</v>
      </c>
      <c r="AD11" s="28">
        <f>[2]اصفهان!AD11+'[2]خميني شهر'!AD11+'[2]اران وبيد گل'!AD11+[2]اردستان!AD11+[2]كاشان!AD11+[2]برخوار!AD11+'[2]بوئين ومياندشت'!AD11+[2]چادگان!AD11+'[2]خور وبيابانك'!AD11+[2]دهاقان!AD11+'[2]شاهين شهر'!AD11+[2]شهرضا!AD11+[2]فريدن!AD11+[2]فريدونشهر!AD11+[2]گلپايگان!AD11+[2]لنجان!AD11+'[2]نجف اباد'!AD11+[2]نطنز!AD11+'[2]مباركه '!AD11+[2]خوانسار!AD11+[2]سميرم!AD11+[2]نايين!AD11+[2]فلاورجان!AD11+'[2]تيران وكرون'!AD11</f>
        <v>0</v>
      </c>
      <c r="AE11" s="28">
        <f>[2]اصفهان!AE11+'[2]خميني شهر'!AE11+'[2]اران وبيد گل'!AE11+[2]اردستان!AE11+[2]كاشان!AE11+[2]برخوار!AE11+'[2]بوئين ومياندشت'!AE11+[2]چادگان!AE11+'[2]خور وبيابانك'!AE11+[2]دهاقان!AE11+'[2]شاهين شهر'!AE11+[2]شهرضا!AE11+[2]فريدن!AE11+[2]فريدونشهر!AE11+[2]گلپايگان!AE11+[2]لنجان!AE11+'[2]نجف اباد'!AE11+[2]نطنز!AE11+'[2]مباركه '!AE11+[2]خوانسار!AE11+[2]سميرم!AE11+[2]نايين!AE11+[2]فلاورجان!AE11+'[2]تيران وكرون'!AE11</f>
        <v>0</v>
      </c>
      <c r="AF11" s="28">
        <f>[2]اصفهان!AF11+'[2]خميني شهر'!AF11+'[2]اران وبيد گل'!AF11+[2]اردستان!AF11+[2]كاشان!AF11+[2]برخوار!AF11+'[2]بوئين ومياندشت'!AF11+[2]چادگان!AF11+'[2]خور وبيابانك'!AF11+[2]دهاقان!AF11+'[2]شاهين شهر'!AF11+[2]شهرضا!AF11+[2]فريدن!AF11+[2]فريدونشهر!AF11+[2]گلپايگان!AF11+[2]لنجان!AF11+'[2]نجف اباد'!AF11+[2]نطنز!AF11+'[2]مباركه '!AF11+[2]خوانسار!AF11+[2]سميرم!AF11+[2]نايين!AF11+[2]فلاورجان!AF11+'[2]تيران وكرون'!AF11</f>
        <v>0</v>
      </c>
      <c r="AG11" s="28">
        <f>[2]اصفهان!AG11+'[2]خميني شهر'!AG11+'[2]اران وبيد گل'!AG11+[2]اردستان!AG11+[2]كاشان!AG11+[2]برخوار!AG11+'[2]بوئين ومياندشت'!AG11+[2]چادگان!AG11+'[2]خور وبيابانك'!AG11+[2]دهاقان!AG11+'[2]شاهين شهر'!AG11+[2]شهرضا!AG11+[2]فريدن!AG11+[2]فريدونشهر!AG11+[2]گلپايگان!AG11+[2]لنجان!AG11+'[2]نجف اباد'!AG11+[2]نطنز!AG11+'[2]مباركه '!AG11+[2]خوانسار!AG11+[2]سميرم!AG11+[2]نايين!AG11+[2]فلاورجان!AG11+'[2]تيران وكرون'!AG11</f>
        <v>0</v>
      </c>
      <c r="AH11" s="28">
        <f>[2]اصفهان!AH11+'[2]خميني شهر'!AH11+'[2]اران وبيد گل'!AH11+[2]اردستان!AH11+[2]كاشان!AH11+[2]برخوار!AH11+'[2]بوئين ومياندشت'!AH11+[2]چادگان!AH11+'[2]خور وبيابانك'!AH11+[2]دهاقان!AH11+'[2]شاهين شهر'!AH11+[2]شهرضا!AH11+[2]فريدن!AH11+[2]فريدونشهر!AH11+[2]گلپايگان!AH11+[2]لنجان!AH11+'[2]نجف اباد'!AH11+[2]نطنز!AH11+'[2]مباركه '!AH11+[2]خوانسار!AH11+[2]سميرم!AH11+[2]نايين!AH11+[2]فلاورجان!AH11+'[2]تيران وكرون'!AH11</f>
        <v>0</v>
      </c>
      <c r="AI11" s="28">
        <f>SUM(AI5:AI10)</f>
        <v>894</v>
      </c>
      <c r="AJ11" s="28"/>
      <c r="AK11" s="28"/>
      <c r="AL11" s="28"/>
      <c r="AM11" s="28"/>
      <c r="AN11" s="28">
        <f>[2]اصفهان!AN11+'[2]خميني شهر'!AN11+'[2]اران وبيد گل'!AN11+[2]اردستان!AN11+[2]كاشان!AN11+[2]برخوار!AO11+'[2]بوئين ومياندشت'!AN11+[2]چادگان!AN11+'[2]خور وبيابانك'!AN11+[2]دهاقان!AN11+'[2]شاهين شهر'!AN11+[2]شهرضا!AN11+[2]فريدن!AN11+[2]فريدونشهر!AN11+[2]گلپايگان!AN11+[2]لنجان!AN11+'[2]نجف اباد'!AN11+[2]نطنز!AN11+'[2]مباركه '!AN11+[2]خوانسار!AN11+[2]سميرم!AN11+[2]نايين!AN11+[2]فلاورجان!AN11+'[2]تيران وكرون'!AN11</f>
        <v>333</v>
      </c>
      <c r="AO11" s="28">
        <f>[2]اصفهان!AO11+'[2]خميني شهر'!AO11+'[2]اران وبيد گل'!AO11+[2]اردستان!AO11+[2]كاشان!AO11+[2]برخوار!AP11+'[2]بوئين ومياندشت'!AO11+[2]چادگان!AO11+'[2]خور وبيابانك'!AO11+[2]دهاقان!AO11+'[2]شاهين شهر'!AO11+[2]شهرضا!AO11+[2]فريدن!AO11+[2]فريدونشهر!AO11+[2]گلپايگان!AO11+[2]لنجان!AO11+'[2]نجف اباد'!AO11+[2]نطنز!AO11+'[2]مباركه '!AO11+[2]خوانسار!AO11+[2]سميرم!AO11+[2]نايين!AO11+[2]فلاورجان!AO11+'[2]تيران وكرون'!AO11</f>
        <v>227</v>
      </c>
      <c r="AP11" s="28">
        <f>[2]اصفهان!AP11+'[2]خميني شهر'!AP11+'[2]اران وبيد گل'!AP11+[2]اردستان!AP11+[2]كاشان!AP11+[2]برخوار!AQ11+'[2]بوئين ومياندشت'!AP11+[2]چادگان!AP11+'[2]خور وبيابانك'!AP11+[2]دهاقان!AP11+'[2]شاهين شهر'!AP11+[2]شهرضا!AP11+[2]فريدن!AP11+[2]فريدونشهر!AP11+[2]گلپايگان!AP11+[2]لنجان!AP11+'[2]نجف اباد'!AP11+[2]نطنز!AP11+'[2]مباركه '!AP11+[2]خوانسار!AP11+[2]سميرم!AP11+[2]نايين!AP11+[2]فلاورجان!AP11+'[2]تيران وكرون'!AP11</f>
        <v>170</v>
      </c>
      <c r="AQ11" s="28">
        <f>[2]اصفهان!AQ11+'[2]خميني شهر'!AQ11+'[2]اران وبيد گل'!AQ11+[2]اردستان!AQ11+[2]كاشان!AQ11+[2]برخوار!AR11+'[2]بوئين ومياندشت'!AQ11+[2]چادگان!AQ11+'[2]خور وبيابانك'!AQ11+[2]دهاقان!AQ11+'[2]شاهين شهر'!AQ11+[2]شهرضا!AQ11+[2]فريدن!AQ11+[2]فريدونشهر!AQ11+[2]گلپايگان!AQ11+[2]لنجان!AQ11+'[2]نجف اباد'!AQ11+[2]نطنز!AQ11+'[2]مباركه '!AQ11+[2]خوانسار!AQ11+[2]سميرم!AQ11+[2]نايين!AQ11+[2]فلاورجان!AQ11+'[2]تيران وكرون'!AQ11</f>
        <v>164</v>
      </c>
      <c r="AR11" s="28">
        <f>SUM(AR5:AR10)</f>
        <v>894</v>
      </c>
    </row>
    <row r="12" spans="1:44" ht="20.25">
      <c r="A12" s="55" t="s">
        <v>40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5"/>
      <c r="AO12" s="5"/>
      <c r="AP12" s="5"/>
      <c r="AQ12" s="5"/>
      <c r="AR12" s="5"/>
    </row>
    <row r="13" spans="1:44" ht="14.25" customHeight="1">
      <c r="A13" s="58" t="s">
        <v>41</v>
      </c>
      <c r="B13" s="52" t="s">
        <v>42</v>
      </c>
      <c r="C13" s="53"/>
      <c r="D13" s="53"/>
      <c r="E13" s="53"/>
      <c r="F13" s="53"/>
      <c r="G13" s="53"/>
      <c r="H13" s="53"/>
      <c r="I13" s="53"/>
      <c r="J13" s="53"/>
      <c r="K13" s="54"/>
      <c r="L13" s="62" t="s">
        <v>43</v>
      </c>
      <c r="M13" s="63"/>
      <c r="N13" s="63"/>
      <c r="O13" s="63"/>
      <c r="P13" s="64"/>
      <c r="Q13" s="30" t="s">
        <v>32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2"/>
      <c r="AK13" s="24"/>
      <c r="AL13" s="24"/>
      <c r="AM13" s="24"/>
      <c r="AO13" s="5"/>
      <c r="AP13" s="5"/>
      <c r="AQ13" s="5"/>
      <c r="AR13" s="5"/>
    </row>
    <row r="14" spans="1:44">
      <c r="A14" s="59"/>
      <c r="B14" s="6" t="s">
        <v>44</v>
      </c>
      <c r="C14" s="7" t="s">
        <v>45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7" t="s">
        <v>51</v>
      </c>
      <c r="J14" s="27" t="s">
        <v>31</v>
      </c>
      <c r="K14" s="27" t="s">
        <v>32</v>
      </c>
      <c r="L14" s="8" t="s">
        <v>79</v>
      </c>
      <c r="M14" s="38" t="s">
        <v>80</v>
      </c>
      <c r="N14" s="38" t="s">
        <v>72</v>
      </c>
      <c r="O14" s="38" t="s">
        <v>259</v>
      </c>
      <c r="P14" s="30" t="s">
        <v>260</v>
      </c>
      <c r="Q14" s="3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4"/>
      <c r="AL14" s="24"/>
      <c r="AM14" s="24"/>
      <c r="AO14" s="5"/>
      <c r="AP14" s="5"/>
      <c r="AQ14" s="5"/>
      <c r="AR14" s="5"/>
    </row>
    <row r="15" spans="1:44">
      <c r="A15" s="39" t="s">
        <v>52</v>
      </c>
      <c r="B15" s="28">
        <f>[2]اصفهان!B15+'[2]خميني شهر'!B15+'[2]اران وبيد گل'!B15+[2]اردستان!B15+[2]كاشان!B15+[2]برخوار!B15+'[2]بوئين ومياندشت'!B15+[2]چادگان!B15+'[2]خور وبيابانك'!B15+[2]دهاقان!B15+'[2]شاهين شهر'!B15+[2]شهرضا!B15+[2]فريدن!B15+[2]فريدونشهر!B15+[2]گلپايگان!B15+[2]لنجان!B15+'[2]نجف اباد'!B15+[2]نطنز!B15+'[2]مباركه '!B15+[2]خوانسار!B15+[2]سميرم!B15+[2]نايين!B15+[2]فلاورجان!B15+'[2]تيران وكرون'!B15</f>
        <v>33</v>
      </c>
      <c r="C15" s="28">
        <f>[2]اصفهان!C15+'[2]خميني شهر'!C15+'[2]اران وبيد گل'!C15+[2]اردستان!C15+[2]كاشان!C15+[2]برخوار!C15+'[2]بوئين ومياندشت'!C15+[2]چادگان!C15+'[2]خور وبيابانك'!C15+[2]دهاقان!C15+'[2]شاهين شهر'!C15+[2]شهرضا!C15+[2]فريدن!C15+[2]فريدونشهر!C15+[2]گلپايگان!C15+[2]لنجان!C15+'[2]نجف اباد'!C15+[2]نطنز!C15+'[2]مباركه '!C15+[2]خوانسار!C15+[2]سميرم!C15+[2]نايين!C15+[2]فلاورجان!C15+'[2]تيران وكرون'!C15</f>
        <v>0</v>
      </c>
      <c r="D15" s="28">
        <f>[2]اصفهان!D15+'[2]خميني شهر'!D15+'[2]اران وبيد گل'!D15+[2]اردستان!D15+[2]كاشان!D15+[2]برخوار!D15+'[2]بوئين ومياندشت'!D15+[2]چادگان!D15+'[2]خور وبيابانك'!D15+[2]دهاقان!D15+'[2]شاهين شهر'!D15+[2]شهرضا!D15+[2]فريدن!D15+[2]فريدونشهر!D15+[2]گلپايگان!D15+[2]لنجان!D15+'[2]نجف اباد'!D15+[2]نطنز!D15+'[2]مباركه '!D15+[2]خوانسار!D15+[2]سميرم!D15+[2]نايين!D15+[2]فلاورجان!D15+'[2]تيران وكرون'!D15</f>
        <v>0</v>
      </c>
      <c r="E15" s="28">
        <f>[2]اصفهان!E15+'[2]خميني شهر'!E15+'[2]اران وبيد گل'!E15+[2]اردستان!E15+[2]كاشان!E15+[2]برخوار!E15+'[2]بوئين ومياندشت'!E15+[2]چادگان!E15+'[2]خور وبيابانك'!E15+[2]دهاقان!E15+'[2]شاهين شهر'!E15+[2]شهرضا!E15+[2]فريدن!E15+[2]فريدونشهر!E15+[2]گلپايگان!E15+[2]لنجان!E15+'[2]نجف اباد'!E15+[2]نطنز!E15+'[2]مباركه '!E15+[2]خوانسار!E15+[2]سميرم!E15+[2]نايين!E15+[2]فلاورجان!E15+'[2]تيران وكرون'!E15</f>
        <v>0</v>
      </c>
      <c r="F15" s="28">
        <f>[2]اصفهان!F15+'[2]خميني شهر'!F15+'[2]اران وبيد گل'!F15+[2]اردستان!F15+[2]كاشان!F15+[2]برخوار!F15+'[2]بوئين ومياندشت'!F15+[2]چادگان!F15+'[2]خور وبيابانك'!F15+[2]دهاقان!F15+'[2]شاهين شهر'!F15+[2]شهرضا!F15+[2]فريدن!F15+[2]فريدونشهر!F15+[2]گلپايگان!F15+[2]لنجان!F15+'[2]نجف اباد'!F15+[2]نطنز!F15+'[2]مباركه '!F15+[2]خوانسار!F15+[2]سميرم!F15+[2]نايين!F15+[2]فلاورجان!F15+'[2]تيران وكرون'!F15</f>
        <v>0</v>
      </c>
      <c r="G15" s="28">
        <f>[2]اصفهان!G15+'[2]خميني شهر'!G15+'[2]اران وبيد گل'!G15+[2]اردستان!G15+[2]كاشان!G15+[2]برخوار!G15+'[2]بوئين ومياندشت'!G15+[2]چادگان!G15+'[2]خور وبيابانك'!G15+[2]دهاقان!G15+'[2]شاهين شهر'!G15+[2]شهرضا!G15+[2]فريدن!G15+[2]فريدونشهر!G15+[2]گلپايگان!G15+[2]لنجان!G15+'[2]نجف اباد'!G15+[2]نطنز!G15+'[2]مباركه '!G15+[2]خوانسار!G15+[2]سميرم!G15+[2]نايين!G15+[2]فلاورجان!G15+'[2]تيران وكرون'!G15</f>
        <v>0</v>
      </c>
      <c r="H15" s="28">
        <f>[2]اصفهان!H15+'[2]خميني شهر'!H15+'[2]اران وبيد گل'!H15+[2]اردستان!H15+[2]كاشان!H15+[2]برخوار!H15+'[2]بوئين ومياندشت'!H15+[2]چادگان!H15+'[2]خور وبيابانك'!H15+[2]دهاقان!H15+'[2]شاهين شهر'!H15+[2]شهرضا!H15+[2]فريدن!H15+[2]فريدونشهر!H15+[2]گلپايگان!H15+[2]لنجان!H15+'[2]نجف اباد'!H15+[2]نطنز!H15+'[2]مباركه '!H15+[2]خوانسار!H15+[2]سميرم!H15+[2]نايين!H15+[2]فلاورجان!H15+'[2]تيران وكرون'!H15</f>
        <v>0</v>
      </c>
      <c r="I15" s="28">
        <f>[2]اصفهان!I15+'[2]خميني شهر'!I15+'[2]اران وبيد گل'!I15+[2]اردستان!I15+[2]كاشان!I15+[2]برخوار!I15+'[2]بوئين ومياندشت'!I15+[2]چادگان!I15+'[2]خور وبيابانك'!I15+[2]دهاقان!I15+'[2]شاهين شهر'!I15+[2]شهرضا!I15+[2]فريدن!I15+[2]فريدونشهر!I15+[2]گلپايگان!I15+[2]لنجان!I15+'[2]نجف اباد'!I15+[2]نطنز!I15+'[2]مباركه '!I15+[2]خوانسار!I15+[2]سميرم!I15+[2]نايين!I15+[2]فلاورجان!I15+'[2]تيران وكرون'!I15</f>
        <v>0</v>
      </c>
      <c r="J15" s="28">
        <f>[2]اصفهان!J15+'[2]خميني شهر'!J15+'[2]اران وبيد گل'!J15+[2]اردستان!J15+[2]كاشان!J15+[2]برخوار!J15+'[2]بوئين ومياندشت'!J15+[2]چادگان!J15+'[2]خور وبيابانك'!J15+[2]دهاقان!J15+'[2]شاهين شهر'!J15+[2]شهرضا!J15+[2]فريدن!J15+[2]فريدونشهر!J15+[2]گلپايگان!J15+[2]لنجان!J15+'[2]نجف اباد'!J15+[2]نطنز!J15+'[2]مباركه '!J15+[2]خوانسار!J15+[2]سميرم!J15+[2]نايين!J15+[2]فلاورجان!J15+'[2]تيران وكرون'!J15</f>
        <v>1</v>
      </c>
      <c r="K15" s="28">
        <f>SUM(B15:J15)</f>
        <v>34</v>
      </c>
      <c r="L15" s="28">
        <f>[2]اصفهان!L15+'[2]خميني شهر'!L15+'[2]اران وبيد گل'!L15+[2]اردستان!L15+[2]كاشان!L15+[2]برخوار!L15+'[2]بوئين ومياندشت'!L15+[2]چادگان!L15+'[2]خور وبيابانك'!L15+[2]دهاقان!L15+'[2]شاهين شهر'!L15+[2]شهرضا!L15+[2]فريدن!L15+[2]فريدونشهر!L15+[2]گلپايگان!L15+[2]لنجان!L15+'[2]نجف اباد'!L15+[2]نطنز!L15+'[2]مباركه '!L15+[2]خوانسار!L15+[2]سميرم!L15+[2]نايين!L15+[2]فلاورجان!L15+'[2]تيران وكرون'!L15</f>
        <v>7</v>
      </c>
      <c r="M15" s="28">
        <f>[2]اصفهان!M15+'[2]خميني شهر'!M15+'[2]اران وبيد گل'!M15+[2]اردستان!M15+[2]كاشان!M15+[2]برخوار!M15+'[2]بوئين ومياندشت'!M15+[2]چادگان!M15+'[2]خور وبيابانك'!M15+[2]دهاقان!M15+'[2]شاهين شهر'!M15+[2]شهرضا!M15+[2]فريدن!M15+[2]فريدونشهر!M15+[2]گلپايگان!M15+[2]لنجان!M15+'[2]نجف اباد'!M15+[2]نطنز!M15+'[2]مباركه '!M15+[2]خوانسار!M15+[2]سميرم!M15+[2]نايين!M15+[2]فلاورجان!M15+'[2]تيران وكرون'!M15</f>
        <v>5</v>
      </c>
      <c r="N15" s="28">
        <f>[2]اصفهان!N15+'[2]خميني شهر'!N15+'[2]اران وبيد گل'!N15+[2]اردستان!N15+[2]كاشان!N15+[2]برخوار!N15+'[2]بوئين ومياندشت'!N15+[2]چادگان!N15+'[2]خور وبيابانك'!N15+[2]دهاقان!N15+'[2]شاهين شهر'!N15+[2]شهرضا!N15+[2]فريدن!N15+[2]فريدونشهر!N15+[2]گلپايگان!N15+[2]لنجان!N15+'[2]نجف اباد'!N15+[2]نطنز!N15+'[2]مباركه '!N15+[2]خوانسار!N15+[2]سميرم!N15+[2]نايين!N15+[2]فلاورجان!N15+'[2]تيران وكرون'!N15</f>
        <v>16</v>
      </c>
      <c r="O15" s="28">
        <f>[2]اصفهان!O15+'[2]خميني شهر'!O15+'[2]اران وبيد گل'!O15+[2]اردستان!O15+[2]كاشان!O15+[2]برخوار!O15+'[2]بوئين ومياندشت'!O15+[2]چادگان!O15+'[2]خور وبيابانك'!O15+[2]دهاقان!O15+'[2]شاهين شهر'!O15+[2]شهرضا!O15+[2]فريدن!O15+[2]فريدونشهر!O15+[2]گلپايگان!O15+[2]لنجان!O15+'[2]نجف اباد'!O15+[2]نطنز!O15+'[2]مباركه '!O15+[2]خوانسار!O15+[2]سميرم!O15+[2]نايين!O15+[2]فلاورجان!O15+'[2]تيران وكرون'!O15</f>
        <v>2</v>
      </c>
      <c r="P15" s="28">
        <f>[2]اصفهان!P15+'[2]خميني شهر'!P15+'[2]اران وبيد گل'!P15+[2]اردستان!P15+[2]كاشان!P15+[2]برخوار!P15+'[2]بوئين ومياندشت'!P15+[2]چادگان!P15+'[2]خور وبيابانك'!P15+[2]دهاقان!P15+'[2]شاهين شهر'!P15+[2]شهرضا!P15+[2]فريدن!P15+[2]فريدونشهر!P15+[2]گلپايگان!P15+[2]لنجان!P15+'[2]نجف اباد'!P15+[2]نطنز!P15+'[2]مباركه '!P15+[2]خوانسار!P15+[2]سميرم!P15+[2]نايين!P15+[2]فلاورجان!P15+'[2]تيران وكرون'!P15</f>
        <v>4</v>
      </c>
      <c r="Q15" s="28">
        <f>SUM(L15:P15)</f>
        <v>34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1"/>
      <c r="AO15" s="5"/>
      <c r="AP15" s="5"/>
      <c r="AQ15" s="5"/>
      <c r="AR15" s="5"/>
    </row>
    <row r="16" spans="1:44">
      <c r="A16" s="39" t="s">
        <v>53</v>
      </c>
      <c r="B16" s="28">
        <f>[2]اصفهان!B16+'[2]خميني شهر'!B16+'[2]اران وبيد گل'!B16+[2]اردستان!B16+[2]كاشان!B16+[2]برخوار!B16+'[2]بوئين ومياندشت'!B16+[2]چادگان!B16+'[2]خور وبيابانك'!B16+[2]دهاقان!B16+'[2]شاهين شهر'!B16+[2]شهرضا!B16+[2]فريدن!B16+[2]فريدونشهر!B16+[2]گلپايگان!B16+[2]لنجان!B16+'[2]نجف اباد'!B16+[2]نطنز!B16+'[2]مباركه '!B16+[2]خوانسار!B16+[2]سميرم!B16+[2]نايين!B16+[2]فلاورجان!B16+'[2]تيران وكرون'!B16</f>
        <v>0</v>
      </c>
      <c r="C16" s="28">
        <f>[2]اصفهان!C16+'[2]خميني شهر'!C16+'[2]اران وبيد گل'!C16+[2]اردستان!C16+[2]كاشان!C16+[2]برخوار!C16+'[2]بوئين ومياندشت'!C16+[2]چادگان!C16+'[2]خور وبيابانك'!C16+[2]دهاقان!C16+'[2]شاهين شهر'!C16+[2]شهرضا!C16+[2]فريدن!C16+[2]فريدونشهر!C16+[2]گلپايگان!C16+[2]لنجان!C16+'[2]نجف اباد'!C16+[2]نطنز!C16+'[2]مباركه '!C16+[2]خوانسار!C16+[2]سميرم!C16+[2]نايين!C16+[2]فلاورجان!C16+'[2]تيران وكرون'!C16</f>
        <v>1</v>
      </c>
      <c r="D16" s="28">
        <f>[2]اصفهان!D16+'[2]خميني شهر'!D16+'[2]اران وبيد گل'!D16+[2]اردستان!D16+[2]كاشان!D16+[2]برخوار!D16+'[2]بوئين ومياندشت'!D16+[2]چادگان!D16+'[2]خور وبيابانك'!D16+[2]دهاقان!D16+'[2]شاهين شهر'!D16+[2]شهرضا!D16+[2]فريدن!D16+[2]فريدونشهر!D16+[2]گلپايگان!D16+[2]لنجان!D16+'[2]نجف اباد'!D16+[2]نطنز!D16+'[2]مباركه '!D16+[2]خوانسار!D16+[2]سميرم!D16+[2]نايين!D16+[2]فلاورجان!D16+'[2]تيران وكرون'!D16</f>
        <v>3</v>
      </c>
      <c r="E16" s="28">
        <f>[2]اصفهان!E16+'[2]خميني شهر'!E16+'[2]اران وبيد گل'!E16+[2]اردستان!E16+[2]كاشان!E16+[2]برخوار!E16+'[2]بوئين ومياندشت'!E16+[2]چادگان!E16+'[2]خور وبيابانك'!E16+[2]دهاقان!E16+'[2]شاهين شهر'!E16+[2]شهرضا!E16+[2]فريدن!E16+[2]فريدونشهر!E16+[2]گلپايگان!E16+[2]لنجان!E16+'[2]نجف اباد'!E16+[2]نطنز!E16+'[2]مباركه '!E16+[2]خوانسار!E16+[2]سميرم!E16+[2]نايين!E16+[2]فلاورجان!E16+'[2]تيران وكرون'!E16</f>
        <v>0</v>
      </c>
      <c r="F16" s="28">
        <f>[2]اصفهان!F16+'[2]خميني شهر'!F16+'[2]اران وبيد گل'!F16+[2]اردستان!F16+[2]كاشان!F16+[2]برخوار!F16+'[2]بوئين ومياندشت'!F16+[2]چادگان!F16+'[2]خور وبيابانك'!F16+[2]دهاقان!F16+'[2]شاهين شهر'!F16+[2]شهرضا!F16+[2]فريدن!F16+[2]فريدونشهر!F16+[2]گلپايگان!F16+[2]لنجان!F16+'[2]نجف اباد'!F16+[2]نطنز!F16+'[2]مباركه '!F16+[2]خوانسار!F16+[2]سميرم!F16+[2]نايين!F16+[2]فلاورجان!F16+'[2]تيران وكرون'!F16</f>
        <v>0</v>
      </c>
      <c r="G16" s="28">
        <f>[2]اصفهان!G16+'[2]خميني شهر'!G16+'[2]اران وبيد گل'!G16+[2]اردستان!G16+[2]كاشان!G16+[2]برخوار!G16+'[2]بوئين ومياندشت'!G16+[2]چادگان!G16+'[2]خور وبيابانك'!G16+[2]دهاقان!G16+'[2]شاهين شهر'!G16+[2]شهرضا!G16+[2]فريدن!G16+[2]فريدونشهر!G16+[2]گلپايگان!G16+[2]لنجان!G16+'[2]نجف اباد'!G16+[2]نطنز!G16+'[2]مباركه '!G16+[2]خوانسار!G16+[2]سميرم!G16+[2]نايين!G16+[2]فلاورجان!G16+'[2]تيران وكرون'!G16</f>
        <v>0</v>
      </c>
      <c r="H16" s="28">
        <f>[2]اصفهان!H16+'[2]خميني شهر'!H16+'[2]اران وبيد گل'!H16+[2]اردستان!H16+[2]كاشان!H16+[2]برخوار!H16+'[2]بوئين ومياندشت'!H16+[2]چادگان!H16+'[2]خور وبيابانك'!H16+[2]دهاقان!H16+'[2]شاهين شهر'!H16+[2]شهرضا!H16+[2]فريدن!H16+[2]فريدونشهر!H16+[2]گلپايگان!H16+[2]لنجان!H16+'[2]نجف اباد'!H16+[2]نطنز!H16+'[2]مباركه '!H16+[2]خوانسار!H16+[2]سميرم!H16+[2]نايين!H16+[2]فلاورجان!H16+'[2]تيران وكرون'!H16</f>
        <v>0</v>
      </c>
      <c r="I16" s="28">
        <f>[2]اصفهان!I16+'[2]خميني شهر'!I16+'[2]اران وبيد گل'!I16+[2]اردستان!I16+[2]كاشان!I16+[2]برخوار!I16+'[2]بوئين ومياندشت'!I16+[2]چادگان!I16+'[2]خور وبيابانك'!I16+[2]دهاقان!I16+'[2]شاهين شهر'!I16+[2]شهرضا!I16+[2]فريدن!I16+[2]فريدونشهر!I16+[2]گلپايگان!I16+[2]لنجان!I16+'[2]نجف اباد'!I16+[2]نطنز!I16+'[2]مباركه '!I16+[2]خوانسار!I16+[2]سميرم!I16+[2]نايين!I16+[2]فلاورجان!I16+'[2]تيران وكرون'!I16</f>
        <v>0</v>
      </c>
      <c r="J16" s="28">
        <f>[2]اصفهان!J16+'[2]خميني شهر'!J16+'[2]اران وبيد گل'!J16+[2]اردستان!J16+[2]كاشان!J16+[2]برخوار!J16+'[2]بوئين ومياندشت'!J16+[2]چادگان!J16+'[2]خور وبيابانك'!J16+[2]دهاقان!J16+'[2]شاهين شهر'!J16+[2]شهرضا!J16+[2]فريدن!J16+[2]فريدونشهر!J16+[2]گلپايگان!J16+[2]لنجان!J16+'[2]نجف اباد'!J16+[2]نطنز!J16+'[2]مباركه '!J16+[2]خوانسار!J16+[2]سميرم!J16+[2]نايين!J16+[2]فلاورجان!J16+'[2]تيران وكرون'!J16</f>
        <v>0</v>
      </c>
      <c r="K16" s="28">
        <f>SUM(B16:J16)</f>
        <v>4</v>
      </c>
      <c r="L16" s="28">
        <f>[2]اصفهان!L16+'[2]خميني شهر'!L16+'[2]اران وبيد گل'!L16+[2]اردستان!L16+[2]كاشان!L16+[2]برخوار!L16+'[2]بوئين ومياندشت'!L16+[2]چادگان!L16+'[2]خور وبيابانك'!L16+[2]دهاقان!L16+'[2]شاهين شهر'!L16+[2]شهرضا!L16+[2]فريدن!L16+[2]فريدونشهر!L16+[2]گلپايگان!L16+[2]لنجان!L16+'[2]نجف اباد'!L16+[2]نطنز!L16+'[2]مباركه '!L16+[2]خوانسار!L16+[2]سميرم!L16+[2]نايين!L16+[2]فلاورجان!L16+'[2]تيران وكرون'!L16</f>
        <v>3</v>
      </c>
      <c r="M16" s="28">
        <f>[2]اصفهان!M16+'[2]خميني شهر'!M16+'[2]اران وبيد گل'!M16+[2]اردستان!M16+[2]كاشان!M16+[2]برخوار!M16+'[2]بوئين ومياندشت'!M16+[2]چادگان!M16+'[2]خور وبيابانك'!M16+[2]دهاقان!M16+'[2]شاهين شهر'!M16+[2]شهرضا!M16+[2]فريدن!M16+[2]فريدونشهر!M16+[2]گلپايگان!M16+[2]لنجان!M16+'[2]نجف اباد'!M16+[2]نطنز!M16+'[2]مباركه '!M16+[2]خوانسار!M16+[2]سميرم!M16+[2]نايين!M16+[2]فلاورجان!M16+'[2]تيران وكرون'!M16</f>
        <v>1</v>
      </c>
      <c r="N16" s="28">
        <f>[2]اصفهان!N16+'[2]خميني شهر'!N16+'[2]اران وبيد گل'!N16+[2]اردستان!N16+[2]كاشان!N16+[2]برخوار!N16+'[2]بوئين ومياندشت'!N16+[2]چادگان!N16+'[2]خور وبيابانك'!N16+[2]دهاقان!N16+'[2]شاهين شهر'!N16+[2]شهرضا!N16+[2]فريدن!N16+[2]فريدونشهر!N16+[2]گلپايگان!N16+[2]لنجان!N16+'[2]نجف اباد'!N16+[2]نطنز!N16+'[2]مباركه '!N16+[2]خوانسار!N16+[2]سميرم!N16+[2]نايين!N16+[2]فلاورجان!N16+'[2]تيران وكرون'!N16</f>
        <v>0</v>
      </c>
      <c r="O16" s="28">
        <f>[2]اصفهان!O16+'[2]خميني شهر'!O16+'[2]اران وبيد گل'!O16+[2]اردستان!O16+[2]كاشان!O16+[2]برخوار!O16+'[2]بوئين ومياندشت'!O16+[2]چادگان!O16+'[2]خور وبيابانك'!O16+[2]دهاقان!O16+'[2]شاهين شهر'!O16+[2]شهرضا!O16+[2]فريدن!O16+[2]فريدونشهر!O16+[2]گلپايگان!O16+[2]لنجان!O16+'[2]نجف اباد'!O16+[2]نطنز!O16+'[2]مباركه '!O16+[2]خوانسار!O16+[2]سميرم!O16+[2]نايين!O16+[2]فلاورجان!O16+'[2]تيران وكرون'!O16</f>
        <v>0</v>
      </c>
      <c r="P16" s="28">
        <f>[2]اصفهان!P16+'[2]خميني شهر'!P16+'[2]اران وبيد گل'!P16+[2]اردستان!P16+[2]كاشان!P16+[2]برخوار!P16+'[2]بوئين ومياندشت'!P16+[2]چادگان!P16+'[2]خور وبيابانك'!P16+[2]دهاقان!P16+'[2]شاهين شهر'!P16+[2]شهرضا!P16+[2]فريدن!P16+[2]فريدونشهر!P16+[2]گلپايگان!P16+[2]لنجان!P16+'[2]نجف اباد'!P16+[2]نطنز!P16+'[2]مباركه '!P16+[2]خوانسار!P16+[2]سميرم!P16+[2]نايين!P16+[2]فلاورجان!P16+'[2]تيران وكرون'!P16</f>
        <v>0</v>
      </c>
      <c r="Q16" s="28">
        <f>SUM(L16:P16)</f>
        <v>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21"/>
      <c r="AO16" s="5"/>
      <c r="AP16" s="5"/>
      <c r="AQ16" s="5"/>
      <c r="AR16" s="5"/>
    </row>
    <row r="17" spans="1:44">
      <c r="A17" s="9" t="s">
        <v>32</v>
      </c>
      <c r="B17" s="28">
        <f>[2]اصفهان!B17+'[2]خميني شهر'!B17+'[2]اران وبيد گل'!B17+[2]اردستان!B17+[2]كاشان!B17+[2]برخوار!B17+'[2]بوئين ومياندشت'!B17+[2]چادگان!B17+'[2]خور وبيابانك'!B17+[2]دهاقان!B17+'[2]شاهين شهر'!B17+[2]شهرضا!B17+[2]فريدن!B17+[2]فريدونشهر!B17+[2]گلپايگان!B17+[2]لنجان!B17+'[2]نجف اباد'!B17+[2]نطنز!B17+'[2]مباركه '!B17+[2]خوانسار!B17+[2]سميرم!B17+[2]نايين!B17+[2]فلاورجان!B17+'[2]تيران وكرون'!B17</f>
        <v>33</v>
      </c>
      <c r="C17" s="28">
        <f>[2]اصفهان!C17+'[2]خميني شهر'!C17+'[2]اران وبيد گل'!C17+[2]اردستان!C17+[2]كاشان!C17+[2]برخوار!C17+'[2]بوئين ومياندشت'!C17+[2]چادگان!C17+'[2]خور وبيابانك'!C17+[2]دهاقان!C17+'[2]شاهين شهر'!C17+[2]شهرضا!C17+[2]فريدن!C17+[2]فريدونشهر!C17+[2]گلپايگان!C17+[2]لنجان!C17+'[2]نجف اباد'!C17+[2]نطنز!C17+'[2]مباركه '!C17+[2]خوانسار!C17+[2]سميرم!C17+[2]نايين!C17+[2]فلاورجان!C17+'[2]تيران وكرون'!C17</f>
        <v>1</v>
      </c>
      <c r="D17" s="28">
        <f>[2]اصفهان!D17+'[2]خميني شهر'!D17+'[2]اران وبيد گل'!D17+[2]اردستان!D17+[2]كاشان!D17+[2]برخوار!D17+'[2]بوئين ومياندشت'!D17+[2]چادگان!D17+'[2]خور وبيابانك'!D17+[2]دهاقان!D17+'[2]شاهين شهر'!D17+[2]شهرضا!D17+[2]فريدن!D17+[2]فريدونشهر!D17+[2]گلپايگان!D17+[2]لنجان!D17+'[2]نجف اباد'!D17+[2]نطنز!D17+'[2]مباركه '!D17+[2]خوانسار!D17+[2]سميرم!D17+[2]نايين!D17+[2]فلاورجان!D17+'[2]تيران وكرون'!D17</f>
        <v>3</v>
      </c>
      <c r="E17" s="28">
        <f>[2]اصفهان!E17+'[2]خميني شهر'!E17+'[2]اران وبيد گل'!E17+[2]اردستان!E17+[2]كاشان!E17+[2]برخوار!E17+'[2]بوئين ومياندشت'!E17+[2]چادگان!E17+'[2]خور وبيابانك'!E17+[2]دهاقان!E17+'[2]شاهين شهر'!E17+[2]شهرضا!E17+[2]فريدن!E17+[2]فريدونشهر!E17+[2]گلپايگان!E17+[2]لنجان!E17+'[2]نجف اباد'!E17+[2]نطنز!E17+'[2]مباركه '!E17+[2]خوانسار!E17+[2]سميرم!E17+[2]نايين!E17+[2]فلاورجان!E17+'[2]تيران وكرون'!E17</f>
        <v>0</v>
      </c>
      <c r="F17" s="28">
        <f>[2]اصفهان!F17+'[2]خميني شهر'!F17+'[2]اران وبيد گل'!F17+[2]اردستان!F17+[2]كاشان!F17+[2]برخوار!F17+'[2]بوئين ومياندشت'!F17+[2]چادگان!F17+'[2]خور وبيابانك'!F17+[2]دهاقان!F17+'[2]شاهين شهر'!F17+[2]شهرضا!F17+[2]فريدن!F17+[2]فريدونشهر!F17+[2]گلپايگان!F17+[2]لنجان!F17+'[2]نجف اباد'!F17+[2]نطنز!F17+'[2]مباركه '!F17+[2]خوانسار!F17+[2]سميرم!F17+[2]نايين!F17+[2]فلاورجان!F17+'[2]تيران وكرون'!F17</f>
        <v>0</v>
      </c>
      <c r="G17" s="28">
        <f>[2]اصفهان!G17+'[2]خميني شهر'!G17+'[2]اران وبيد گل'!G17+[2]اردستان!G17+[2]كاشان!G17+[2]برخوار!G17+'[2]بوئين ومياندشت'!G17+[2]چادگان!G17+'[2]خور وبيابانك'!G17+[2]دهاقان!G17+'[2]شاهين شهر'!G17+[2]شهرضا!G17+[2]فريدن!G17+[2]فريدونشهر!G17+[2]گلپايگان!G17+[2]لنجان!G17+'[2]نجف اباد'!G17+[2]نطنز!G17+'[2]مباركه '!G17+[2]خوانسار!G17+[2]سميرم!G17+[2]نايين!G17+[2]فلاورجان!G17+'[2]تيران وكرون'!G17</f>
        <v>0</v>
      </c>
      <c r="H17" s="28">
        <f>[2]اصفهان!H17+'[2]خميني شهر'!H17+'[2]اران وبيد گل'!H17+[2]اردستان!H17+[2]كاشان!H17+[2]برخوار!H17+'[2]بوئين ومياندشت'!H17+[2]چادگان!H17+'[2]خور وبيابانك'!H17+[2]دهاقان!H17+'[2]شاهين شهر'!H17+[2]شهرضا!H17+[2]فريدن!H17+[2]فريدونشهر!H17+[2]گلپايگان!H17+[2]لنجان!H17+'[2]نجف اباد'!H17+[2]نطنز!H17+'[2]مباركه '!H17+[2]خوانسار!H17+[2]سميرم!H17+[2]نايين!H17+[2]فلاورجان!H17+'[2]تيران وكرون'!H17</f>
        <v>0</v>
      </c>
      <c r="I17" s="28">
        <f>[2]اصفهان!I17+'[2]خميني شهر'!I17+'[2]اران وبيد گل'!I17+[2]اردستان!I17+[2]كاشان!I17+[2]برخوار!I17+'[2]بوئين ومياندشت'!I17+[2]چادگان!I17+'[2]خور وبيابانك'!I17+[2]دهاقان!I17+'[2]شاهين شهر'!I17+[2]شهرضا!I17+[2]فريدن!I17+[2]فريدونشهر!I17+[2]گلپايگان!I17+[2]لنجان!I17+'[2]نجف اباد'!I17+[2]نطنز!I17+'[2]مباركه '!I17+[2]خوانسار!I17+[2]سميرم!I17+[2]نايين!I17+[2]فلاورجان!I17+'[2]تيران وكرون'!I17</f>
        <v>0</v>
      </c>
      <c r="J17" s="28">
        <f>[2]اصفهان!J17+'[2]خميني شهر'!J17+'[2]اران وبيد گل'!J17+[2]اردستان!J17+[2]كاشان!J17+[2]برخوار!J17+'[2]بوئين ومياندشت'!J17+[2]چادگان!J17+'[2]خور وبيابانك'!J17+[2]دهاقان!J17+'[2]شاهين شهر'!J17+[2]شهرضا!J17+[2]فريدن!J17+[2]فريدونشهر!J17+[2]گلپايگان!J17+[2]لنجان!J17+'[2]نجف اباد'!J17+[2]نطنز!J17+'[2]مباركه '!J17+[2]خوانسار!J17+[2]سميرم!J17+[2]نايين!J17+[2]فلاورجان!J17+'[2]تيران وكرون'!J17</f>
        <v>1</v>
      </c>
      <c r="K17" s="28">
        <f>SUM(K15:K16)</f>
        <v>38</v>
      </c>
      <c r="L17" s="28">
        <f>[2]اصفهان!L17+'[2]خميني شهر'!L17+'[2]اران وبيد گل'!L17+[2]اردستان!L17+[2]كاشان!L17+[2]برخوار!L17+'[2]بوئين ومياندشت'!L17+[2]چادگان!L17+'[2]خور وبيابانك'!L17+[2]دهاقان!L17+'[2]شاهين شهر'!L17+[2]شهرضا!L17+[2]فريدن!L17+[2]فريدونشهر!L17+[2]گلپايگان!L17+[2]لنجان!L17+'[2]نجف اباد'!L17+[2]نطنز!L17+'[2]مباركه '!L17+[2]خوانسار!L17+[2]سميرم!L17+[2]نايين!L17+[2]فلاورجان!L17+'[2]تيران وكرون'!L17</f>
        <v>10</v>
      </c>
      <c r="M17" s="28">
        <f>[2]اصفهان!M17+'[2]خميني شهر'!M17+'[2]اران وبيد گل'!M17+[2]اردستان!M17+[2]كاشان!M17+[2]برخوار!M17+'[2]بوئين ومياندشت'!M17+[2]چادگان!M17+'[2]خور وبيابانك'!M17+[2]دهاقان!M17+'[2]شاهين شهر'!M17+[2]شهرضا!M17+[2]فريدن!M17+[2]فريدونشهر!M17+[2]گلپايگان!M17+[2]لنجان!M17+'[2]نجف اباد'!M17+[2]نطنز!M17+'[2]مباركه '!M17+[2]خوانسار!M17+[2]سميرم!M17+[2]نايين!M17+[2]فلاورجان!M17+'[2]تيران وكرون'!M17</f>
        <v>6</v>
      </c>
      <c r="N17" s="28">
        <f>[2]اصفهان!N17+'[2]خميني شهر'!N17+'[2]اران وبيد گل'!N17+[2]اردستان!N17+[2]كاشان!N17+[2]برخوار!N17+'[2]بوئين ومياندشت'!N17+[2]چادگان!N17+'[2]خور وبيابانك'!N17+[2]دهاقان!N17+'[2]شاهين شهر'!N17+[2]شهرضا!N17+[2]فريدن!N17+[2]فريدونشهر!N17+[2]گلپايگان!N17+[2]لنجان!N17+'[2]نجف اباد'!N17+[2]نطنز!N17+'[2]مباركه '!N17+[2]خوانسار!N17+[2]سميرم!N17+[2]نايين!N17+[2]فلاورجان!N17+'[2]تيران وكرون'!N17</f>
        <v>16</v>
      </c>
      <c r="O17" s="28">
        <f>[2]اصفهان!O17+'[2]خميني شهر'!O17+'[2]اران وبيد گل'!O17+[2]اردستان!O17+[2]كاشان!O17+[2]برخوار!O17+'[2]بوئين ومياندشت'!O17+[2]چادگان!O17+'[2]خور وبيابانك'!O17+[2]دهاقان!O17+'[2]شاهين شهر'!O17+[2]شهرضا!O17+[2]فريدن!O17+[2]فريدونشهر!O17+[2]گلپايگان!O17+[2]لنجان!O17+'[2]نجف اباد'!O17+[2]نطنز!O17+'[2]مباركه '!O17+[2]خوانسار!O17+[2]سميرم!O17+[2]نايين!O17+[2]فلاورجان!O17+'[2]تيران وكرون'!O17</f>
        <v>2</v>
      </c>
      <c r="P17" s="28">
        <f>[2]اصفهان!P17+'[2]خميني شهر'!P17+'[2]اران وبيد گل'!P17+[2]اردستان!P17+[2]كاشان!P17+[2]برخوار!P17+'[2]بوئين ومياندشت'!P17+[2]چادگان!P17+'[2]خور وبيابانك'!P17+[2]دهاقان!P17+'[2]شاهين شهر'!P17+[2]شهرضا!P17+[2]فريدن!P17+[2]فريدونشهر!P17+[2]گلپايگان!P17+[2]لنجان!P17+'[2]نجف اباد'!P17+[2]نطنز!P17+'[2]مباركه '!P17+[2]خوانسار!P17+[2]سميرم!P17+[2]نايين!P17+[2]فلاورجان!P17+'[2]تيران وكرون'!P17</f>
        <v>4</v>
      </c>
      <c r="Q17" s="28">
        <f>SUM(Q15:Q16)</f>
        <v>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21"/>
      <c r="AO17" s="5"/>
      <c r="AP17" s="5"/>
      <c r="AQ17" s="5"/>
      <c r="AR17" s="5"/>
    </row>
    <row r="18" spans="1:44" ht="20.25">
      <c r="A18" s="55" t="s">
        <v>54</v>
      </c>
      <c r="B18" s="55"/>
      <c r="C18" s="55"/>
      <c r="D18" s="55"/>
      <c r="E18" s="55"/>
      <c r="F18" s="55"/>
      <c r="G18" s="55"/>
      <c r="H18" s="25"/>
      <c r="I18" s="25"/>
      <c r="J18" s="2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5"/>
      <c r="AK18" s="5"/>
      <c r="AL18" s="5"/>
      <c r="AM18" s="5"/>
      <c r="AN18" s="5"/>
      <c r="AO18" s="5"/>
      <c r="AP18" s="5"/>
      <c r="AQ18" s="5"/>
      <c r="AR18" s="5"/>
    </row>
    <row r="19" spans="1:44">
      <c r="A19" s="11" t="s">
        <v>55</v>
      </c>
      <c r="B19" s="11" t="s">
        <v>81</v>
      </c>
      <c r="C19" s="11" t="s">
        <v>82</v>
      </c>
      <c r="D19" s="11" t="s">
        <v>83</v>
      </c>
      <c r="E19" s="11" t="s">
        <v>84</v>
      </c>
      <c r="F19" s="11" t="s">
        <v>56</v>
      </c>
      <c r="G19" s="11" t="s">
        <v>35</v>
      </c>
      <c r="H19" s="12"/>
      <c r="I19" s="12"/>
      <c r="J19" s="22"/>
      <c r="K19" s="12"/>
      <c r="L19" s="12"/>
      <c r="M19" s="12"/>
      <c r="N19" s="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5"/>
      <c r="AK19" s="5"/>
      <c r="AL19" s="5"/>
      <c r="AM19" s="5"/>
      <c r="AN19" s="5"/>
      <c r="AO19" s="5"/>
      <c r="AP19" s="5"/>
      <c r="AQ19" s="5"/>
      <c r="AR19" s="5"/>
    </row>
    <row r="20" spans="1:44">
      <c r="A20" s="11" t="s">
        <v>57</v>
      </c>
      <c r="B20" s="28">
        <f>[2]اصفهان!B20+'[2]خميني شهر'!B20+'[2]اران وبيد گل'!B20+[2]اردستان!B20+[2]كاشان!B20+[2]برخوار!B20+'[2]بوئين ومياندشت'!B20+[2]چادگان!B20+'[2]خور وبيابانك'!B20+[2]دهاقان!B20+'[2]شاهين شهر'!B20+[2]شهرضا!B20+[2]فريدن!B20+[2]فريدونشهر!B20+[2]گلپايگان!B20+[2]لنجان!B20+'[2]نجف اباد'!B20+[2]نطنز!B20+'[2]مباركه '!B20+[2]خوانسار!B20+[2]سميرم!B20+[2]نايين!B20+[2]فلاورجان!B20+'[2]تيران وكرون'!B20</f>
        <v>0</v>
      </c>
      <c r="C20" s="28">
        <f>[2]اصفهان!C20+'[2]خميني شهر'!C20+'[2]اران وبيد گل'!C20+[2]اردستان!C20+[2]كاشان!C20+[2]برخوار!C20+'[2]بوئين ومياندشت'!C20+[2]چادگان!C20+'[2]خور وبيابانك'!C20+[2]دهاقان!C20+'[2]شاهين شهر'!C20+[2]شهرضا!C20+[2]فريدن!C20+[2]فريدونشهر!C20+[2]گلپايگان!C20+[2]لنجان!C20+'[2]نجف اباد'!C20+[2]نطنز!C20+'[2]مباركه '!C20+[2]خوانسار!C20+[2]سميرم!C20+[2]نايين!C20+[2]فلاورجان!C20+'[2]تيران وكرون'!C20</f>
        <v>16</v>
      </c>
      <c r="D20" s="28">
        <f>[2]اصفهان!D20+'[2]خميني شهر'!D20+'[2]اران وبيد گل'!D20+[2]اردستان!D20+[2]كاشان!D20+[2]برخوار!D20+'[2]بوئين ومياندشت'!D20+[2]چادگان!D20+'[2]خور وبيابانك'!D20+[2]دهاقان!D20+'[2]شاهين شهر'!D20+[2]شهرضا!D20+[2]فريدن!D20+[2]فريدونشهر!D20+[2]گلپايگان!D20+[2]لنجان!D20+'[2]نجف اباد'!D20+[2]نطنز!D20+'[2]مباركه '!D20+[2]خوانسار!D20+[2]سميرم!D20+[2]نايين!D20+[2]فلاورجان!D20+'[2]تيران وكرون'!D20</f>
        <v>28</v>
      </c>
      <c r="E20" s="28">
        <f>[2]اصفهان!E20+'[2]خميني شهر'!E20+'[2]اران وبيد گل'!E20+[2]اردستان!E20+[2]كاشان!E20+[2]برخوار!E20+'[2]بوئين ومياندشت'!E20+[2]چادگان!E20+'[2]خور وبيابانك'!E20+[2]دهاقان!E20+'[2]شاهين شهر'!E20+[2]شهرضا!E20+[2]فريدن!E20+[2]فريدونشهر!E20+[2]گلپايگان!E20+[2]لنجان!E20+'[2]نجف اباد'!E20+[2]نطنز!E20+'[2]مباركه '!E20+[2]خوانسار!E20+[2]سميرم!E20+[2]نايين!E20+[2]فلاورجان!E20+'[2]تيران وكرون'!E20</f>
        <v>1</v>
      </c>
      <c r="F20" s="28">
        <f>[2]اصفهان!F20+'[2]خميني شهر'!F20+'[2]اران وبيد گل'!F20+[2]اردستان!F20+[2]كاشان!F20+[2]برخوار!F20+'[2]بوئين ومياندشت'!F20+[2]چادگان!F20+'[2]خور وبيابانك'!F20+[2]دهاقان!F20+'[2]شاهين شهر'!F20+[2]شهرضا!F20+[2]فريدن!F20+[2]فريدونشهر!F20+[2]گلپايگان!F20+[2]لنجان!F20+'[2]نجف اباد'!F20+[2]نطنز!F20+'[2]مباركه '!F20+[2]خوانسار!F20+[2]سميرم!F20+[2]نايين!F20+[2]فلاورجان!F20+'[2]تيران وكرون'!F20</f>
        <v>1</v>
      </c>
      <c r="G20" s="28">
        <f>SUM(B20:F20)</f>
        <v>46</v>
      </c>
      <c r="H20" s="13"/>
      <c r="I20" s="13"/>
      <c r="J20" s="21"/>
      <c r="K20" s="13"/>
      <c r="L20" s="13"/>
      <c r="M20" s="13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5"/>
      <c r="AK20" s="5"/>
      <c r="AL20" s="5"/>
      <c r="AM20" s="5"/>
      <c r="AN20" s="5"/>
      <c r="AO20" s="5"/>
      <c r="AP20" s="5"/>
      <c r="AQ20" s="5"/>
      <c r="AR20" s="5"/>
    </row>
    <row r="21" spans="1:44">
      <c r="A21" s="11" t="s">
        <v>58</v>
      </c>
      <c r="B21" s="28">
        <f>[2]اصفهان!B21+'[2]خميني شهر'!B21+'[2]اران وبيد گل'!B21+[2]اردستان!B21+[2]كاشان!B21+[2]برخوار!B21+'[2]بوئين ومياندشت'!B21+[2]چادگان!B21+'[2]خور وبيابانك'!B21+[2]دهاقان!B21+'[2]شاهين شهر'!B21+[2]شهرضا!B21+[2]فريدن!B21+[2]فريدونشهر!B21+[2]گلپايگان!B21+[2]لنجان!B21+'[2]نجف اباد'!B21+[2]نطنز!B21+'[2]مباركه '!B21+[2]خوانسار!B21+[2]سميرم!B21+[2]نايين!B21+[2]فلاورجان!B21+'[2]تيران وكرون'!B21</f>
        <v>0</v>
      </c>
      <c r="C21" s="28">
        <f>[2]اصفهان!C21+'[2]خميني شهر'!C21+'[2]اران وبيد گل'!C21+[2]اردستان!C21+[2]كاشان!C21+[2]برخوار!C21+'[2]بوئين ومياندشت'!C21+[2]چادگان!C21+'[2]خور وبيابانك'!C21+[2]دهاقان!C21+'[2]شاهين شهر'!C21+[2]شهرضا!C21+[2]فريدن!C21+[2]فريدونشهر!C21+[2]گلپايگان!C21+[2]لنجان!C21+'[2]نجف اباد'!C21+[2]نطنز!C21+'[2]مباركه '!C21+[2]خوانسار!C21+[2]سميرم!C21+[2]نايين!C21+[2]فلاورجان!C21+'[2]تيران وكرون'!C21</f>
        <v>3</v>
      </c>
      <c r="D21" s="28">
        <f>[2]اصفهان!D21+'[2]خميني شهر'!D21+'[2]اران وبيد گل'!D21+[2]اردستان!D21+[2]كاشان!D21+[2]برخوار!D21+'[2]بوئين ومياندشت'!D21+[2]چادگان!D21+'[2]خور وبيابانك'!D21+[2]دهاقان!D21+'[2]شاهين شهر'!D21+[2]شهرضا!D21+[2]فريدن!D21+[2]فريدونشهر!D21+[2]گلپايگان!D21+[2]لنجان!D21+'[2]نجف اباد'!D21+[2]نطنز!D21+'[2]مباركه '!D21+[2]خوانسار!D21+[2]سميرم!D21+[2]نايين!D21+[2]فلاورجان!D21+'[2]تيران وكرون'!D21</f>
        <v>3</v>
      </c>
      <c r="E21" s="28">
        <f>[2]اصفهان!E21+'[2]خميني شهر'!E21+'[2]اران وبيد گل'!E21+[2]اردستان!E21+[2]كاشان!E21+[2]برخوار!E21+'[2]بوئين ومياندشت'!E21+[2]چادگان!E21+'[2]خور وبيابانك'!E21+[2]دهاقان!E21+'[2]شاهين شهر'!E21+[2]شهرضا!E21+[2]فريدن!E21+[2]فريدونشهر!E21+[2]گلپايگان!E21+[2]لنجان!E21+'[2]نجف اباد'!E21+[2]نطنز!E21+'[2]مباركه '!E21+[2]خوانسار!E21+[2]سميرم!E21+[2]نايين!E21+[2]فلاورجان!E21+'[2]تيران وكرون'!E21</f>
        <v>3</v>
      </c>
      <c r="F21" s="28">
        <f>[2]اصفهان!F21+'[2]خميني شهر'!F21+'[2]اران وبيد گل'!F21+[2]اردستان!F21+[2]كاشان!F21+[2]برخوار!F21+'[2]بوئين ومياندشت'!F21+[2]چادگان!F21+'[2]خور وبيابانك'!F21+[2]دهاقان!F21+'[2]شاهين شهر'!F21+[2]شهرضا!F21+[2]فريدن!F21+[2]فريدونشهر!F21+[2]گلپايگان!F21+[2]لنجان!F21+'[2]نجف اباد'!F21+[2]نطنز!F21+'[2]مباركه '!F21+[2]خوانسار!F21+[2]سميرم!F21+[2]نايين!F21+[2]فلاورجان!F21+'[2]تيران وكرون'!F21</f>
        <v>4</v>
      </c>
      <c r="G21" s="28">
        <f>SUM(B21:F21)</f>
        <v>13</v>
      </c>
      <c r="H21" s="13"/>
      <c r="I21" s="13"/>
      <c r="J21" s="2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5"/>
      <c r="AK21" s="5"/>
      <c r="AL21" s="5"/>
      <c r="AM21" s="5"/>
      <c r="AN21" s="5"/>
      <c r="AO21" s="5"/>
      <c r="AP21" s="5"/>
      <c r="AQ21" s="5"/>
      <c r="AR21" s="5"/>
    </row>
    <row r="22" spans="1:44">
      <c r="A22" s="11" t="s">
        <v>32</v>
      </c>
      <c r="B22" s="28">
        <f t="shared" ref="B22:E22" si="2">SUM(B20:B21)</f>
        <v>0</v>
      </c>
      <c r="C22" s="28">
        <f t="shared" si="2"/>
        <v>19</v>
      </c>
      <c r="D22" s="28">
        <f t="shared" si="2"/>
        <v>31</v>
      </c>
      <c r="E22" s="28">
        <f t="shared" si="2"/>
        <v>4</v>
      </c>
      <c r="F22" s="28">
        <f>SUM(F20:F21)</f>
        <v>5</v>
      </c>
      <c r="G22" s="28">
        <f>SUM(G20:G21)</f>
        <v>59</v>
      </c>
      <c r="H22" s="13"/>
      <c r="I22" s="13"/>
      <c r="J22" s="2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5"/>
      <c r="AK22" s="5"/>
      <c r="AL22" s="5"/>
      <c r="AM22" s="5"/>
      <c r="AN22" s="5"/>
      <c r="AO22" s="5"/>
      <c r="AP22" s="5"/>
      <c r="AQ22" s="5"/>
      <c r="AR22" s="5"/>
    </row>
    <row r="23" spans="1:44" ht="20.25">
      <c r="A23" s="55" t="s">
        <v>59</v>
      </c>
      <c r="B23" s="55"/>
      <c r="C23" s="55"/>
      <c r="D23" s="55"/>
      <c r="E23" s="55"/>
      <c r="F23" s="5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5"/>
      <c r="AO23" s="5"/>
      <c r="AP23" s="5"/>
      <c r="AQ23" s="5"/>
      <c r="AR23" s="5"/>
    </row>
    <row r="24" spans="1:44">
      <c r="A24" s="15" t="s">
        <v>41</v>
      </c>
      <c r="B24" s="16" t="s">
        <v>79</v>
      </c>
      <c r="C24" s="17" t="s">
        <v>80</v>
      </c>
      <c r="D24" s="17" t="s">
        <v>72</v>
      </c>
      <c r="E24" s="17" t="s">
        <v>259</v>
      </c>
      <c r="F24" s="15" t="s">
        <v>260</v>
      </c>
      <c r="G24" s="15" t="s">
        <v>35</v>
      </c>
      <c r="H24" s="12"/>
      <c r="I24" s="12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0"/>
      <c r="AL24" s="10"/>
      <c r="AM24" s="10"/>
      <c r="AN24" s="18"/>
      <c r="AO24" s="18"/>
      <c r="AP24" s="18"/>
      <c r="AQ24" s="5"/>
      <c r="AR24" s="5"/>
    </row>
    <row r="25" spans="1:44">
      <c r="A25" s="16" t="s">
        <v>60</v>
      </c>
      <c r="B25" s="28">
        <f>[2]اصفهان!B25+'[2]خميني شهر'!B25+'[2]اران وبيد گل'!B25+[2]اردستان!B25+[2]كاشان!B25+[2]برخوار!B25+'[2]بوئين ومياندشت'!B25+[2]چادگان!B25+'[2]خور وبيابانك'!B25+[2]دهاقان!B25+'[2]شاهين شهر'!B25+[2]شهرضا!B25+[2]فريدن!B25+[2]فريدونشهر!B25+[2]گلپايگان!B25+[2]لنجان!B25+'[2]نجف اباد'!B25+[2]نطنز!B25+'[2]مباركه '!B25+[2]خوانسار!B25+[2]سميرم!B25+[2]نايين!B25+[2]فلاورجان!B25+'[2]تيران وكرون'!B25</f>
        <v>1</v>
      </c>
      <c r="C25" s="28">
        <f>[2]اصفهان!C25+'[2]خميني شهر'!C25+'[2]اران وبيد گل'!C25+[2]اردستان!C25+[2]كاشان!C25+[2]برخوار!C25+'[2]بوئين ومياندشت'!C25+[2]چادگان!C25+'[2]خور وبيابانك'!C25+[2]دهاقان!C25+'[2]شاهين شهر'!C25+[2]شهرضا!C25+[2]فريدن!C25+[2]فريدونشهر!C25+[2]گلپايگان!C25+[2]لنجان!C25+'[2]نجف اباد'!C25+[2]نطنز!C25+'[2]مباركه '!C25+[2]خوانسار!C25+[2]سميرم!C25+[2]نايين!C25+[2]فلاورجان!C25+'[2]تيران وكرون'!C25</f>
        <v>0</v>
      </c>
      <c r="D25" s="28">
        <f>[2]اصفهان!D25+'[2]خميني شهر'!D25+'[2]اران وبيد گل'!D25+[2]اردستان!D25+[2]كاشان!D25+[2]برخوار!D25+'[2]بوئين ومياندشت'!D25+[2]چادگان!D25+'[2]خور وبيابانك'!D25+[2]دهاقان!D25+'[2]شاهين شهر'!D25+[2]شهرضا!D25+[2]فريدن!D25+[2]فريدونشهر!D25+[2]گلپايگان!D25+[2]لنجان!D25+'[2]نجف اباد'!D25+[2]نطنز!D25+'[2]مباركه '!D25+[2]خوانسار!D25+[2]سميرم!D25+[2]نايين!D25+[2]فلاورجان!D25+'[2]تيران وكرون'!D25</f>
        <v>0</v>
      </c>
      <c r="E25" s="28">
        <f>[2]اصفهان!E25+'[2]خميني شهر'!E25+'[2]اران وبيد گل'!E25+[2]اردستان!E25+[2]كاشان!E25+[2]برخوار!E25+'[2]بوئين ومياندشت'!E25+[2]چادگان!E25+'[2]خور وبيابانك'!E25+[2]دهاقان!E25+'[2]شاهين شهر'!E25+[2]شهرضا!E25+[2]فريدن!E25+[2]فريدونشهر!E25+[2]گلپايگان!E25+[2]لنجان!E25+'[2]نجف اباد'!E25+[2]نطنز!E25+'[2]مباركه '!E25+[2]خوانسار!E25+[2]سميرم!E25+[2]نايين!E25+[2]فلاورجان!E25+'[2]تيران وكرون'!E25</f>
        <v>0</v>
      </c>
      <c r="F25" s="28">
        <f>[2]اصفهان!F25+'[2]خميني شهر'!F25+'[2]اران وبيد گل'!F25+[2]اردستان!F25+[2]كاشان!F25+[2]برخوار!F25+'[2]بوئين ومياندشت'!F25+[2]چادگان!F25+'[2]خور وبيابانك'!F25+[2]دهاقان!F25+'[2]شاهين شهر'!F25+[2]شهرضا!F25+[2]فريدن!F25+[2]فريدونشهر!F25+[2]گلپايگان!F25+[2]لنجان!F25+'[2]نجف اباد'!F25+[2]نطنز!F25+'[2]مباركه '!F25+[2]خوانسار!F25+[2]سميرم!F25+[2]نايين!F25+[2]فلاورجان!F25+'[2]تيران وكرون'!F25</f>
        <v>0</v>
      </c>
      <c r="G25" s="28">
        <f>[2]اصفهان!G25+'[2]خميني شهر'!G25+'[2]اران وبيد گل'!G25+[2]اردستان!G25+[2]كاشان!G25+[2]برخوار!G25+'[2]بوئين ومياندشت'!G25+[2]چادگان!G25+'[2]خور وبيابانك'!G25+[2]دهاقان!G25+'[2]شاهين شهر'!G25+[2]شهرضا!G25+[2]فريدن!G25+[2]فريدونشهر!G25+[2]گلپايگان!G25+[2]لنجان!G25+'[2]نجف اباد'!G25+[2]نطنز!G25+'[2]مباركه '!G25+[2]خوانسار!G25+[2]سميرم!G25+[2]نايين!G25+[2]فلاورجان!G25+'[2]تيران وكرون'!G25</f>
        <v>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8"/>
      <c r="AO25" s="18"/>
      <c r="AP25" s="18"/>
      <c r="AQ25" s="5"/>
      <c r="AR25" s="5"/>
    </row>
    <row r="26" spans="1:44">
      <c r="A26" s="15" t="s">
        <v>61</v>
      </c>
      <c r="B26" s="28">
        <f>[2]اصفهان!B26+'[2]خميني شهر'!B26+'[2]اران وبيد گل'!B26+[2]اردستان!B26+[2]كاشان!B26+[2]برخوار!B26+'[2]بوئين ومياندشت'!B26+[2]چادگان!B26+'[2]خور وبيابانك'!B26+[2]دهاقان!B26+'[2]شاهين شهر'!B26+[2]شهرضا!B26+[2]فريدن!B26+[2]فريدونشهر!B26+[2]گلپايگان!B26+[2]لنجان!B26+'[2]نجف اباد'!B26+[2]نطنز!B26+'[2]مباركه '!B26+[2]خوانسار!B26+[2]سميرم!B26+[2]نايين!B26+[2]فلاورجان!B26+'[2]تيران وكرون'!B26</f>
        <v>1</v>
      </c>
      <c r="C26" s="28">
        <f>[2]اصفهان!C26+'[2]خميني شهر'!C26+'[2]اران وبيد گل'!C26+[2]اردستان!C26+[2]كاشان!C26+[2]برخوار!C26+'[2]بوئين ومياندشت'!C26+[2]چادگان!C26+'[2]خور وبيابانك'!C26+[2]دهاقان!C26+'[2]شاهين شهر'!C26+[2]شهرضا!C26+[2]فريدن!C26+[2]فريدونشهر!C26+[2]گلپايگان!C26+[2]لنجان!C26+'[2]نجف اباد'!C26+[2]نطنز!C26+'[2]مباركه '!C26+[2]خوانسار!C26+[2]سميرم!C26+[2]نايين!C26+[2]فلاورجان!C26+'[2]تيران وكرون'!C26</f>
        <v>0</v>
      </c>
      <c r="D26" s="28">
        <f>[2]اصفهان!D26+'[2]خميني شهر'!D26+'[2]اران وبيد گل'!D26+[2]اردستان!D26+[2]كاشان!D26+[2]برخوار!D26+'[2]بوئين ومياندشت'!D26+[2]چادگان!D26+'[2]خور وبيابانك'!D26+[2]دهاقان!D26+'[2]شاهين شهر'!D26+[2]شهرضا!D26+[2]فريدن!D26+[2]فريدونشهر!D26+[2]گلپايگان!D26+[2]لنجان!D26+'[2]نجف اباد'!D26+[2]نطنز!D26+'[2]مباركه '!D26+[2]خوانسار!D26+[2]سميرم!D26+[2]نايين!D26+[2]فلاورجان!D26+'[2]تيران وكرون'!D26</f>
        <v>0</v>
      </c>
      <c r="E26" s="28">
        <f>[2]اصفهان!E26+'[2]خميني شهر'!E26+'[2]اران وبيد گل'!E26+[2]اردستان!E26+[2]كاشان!E26+[2]برخوار!E26+'[2]بوئين ومياندشت'!E26+[2]چادگان!E26+'[2]خور وبيابانك'!E26+[2]دهاقان!E26+'[2]شاهين شهر'!E26+[2]شهرضا!E26+[2]فريدن!E26+[2]فريدونشهر!E26+[2]گلپايگان!E26+[2]لنجان!E26+'[2]نجف اباد'!E26+[2]نطنز!E26+'[2]مباركه '!E26+[2]خوانسار!E26+[2]سميرم!E26+[2]نايين!E26+[2]فلاورجان!E26+'[2]تيران وكرون'!E26</f>
        <v>0</v>
      </c>
      <c r="F26" s="28">
        <f>[2]اصفهان!F26+'[2]خميني شهر'!F26+'[2]اران وبيد گل'!F26+[2]اردستان!F26+[2]كاشان!F26+[2]برخوار!F26+'[2]بوئين ومياندشت'!F26+[2]چادگان!F26+'[2]خور وبيابانك'!F26+[2]دهاقان!F26+'[2]شاهين شهر'!F26+[2]شهرضا!F26+[2]فريدن!F26+[2]فريدونشهر!F26+[2]گلپايگان!F26+[2]لنجان!F26+'[2]نجف اباد'!F26+[2]نطنز!F26+'[2]مباركه '!F26+[2]خوانسار!F26+[2]سميرم!F26+[2]نايين!F26+[2]فلاورجان!F26+'[2]تيران وكرون'!F26</f>
        <v>0</v>
      </c>
      <c r="G26" s="28">
        <f>[2]اصفهان!G26+'[2]خميني شهر'!G26+'[2]اران وبيد گل'!G26+[2]اردستان!G26+[2]كاشان!G26+[2]برخوار!G26+'[2]بوئين ومياندشت'!G26+[2]چادگان!G26+'[2]خور وبيابانك'!G26+[2]دهاقان!G26+'[2]شاهين شهر'!G26+[2]شهرضا!G26+[2]فريدن!G26+[2]فريدونشهر!G26+[2]گلپايگان!G26+[2]لنجان!G26+'[2]نجف اباد'!G26+[2]نطنز!G26+'[2]مباركه '!G26+[2]خوانسار!G26+[2]سميرم!G26+[2]نايين!G26+[2]فلاورجان!G26+'[2]تيران وكرون'!G26</f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8"/>
      <c r="AO26" s="18"/>
      <c r="AP26" s="18"/>
      <c r="AQ26" s="5"/>
      <c r="AR26" s="5"/>
    </row>
    <row r="27" spans="1:44">
      <c r="A27" s="15" t="s">
        <v>62</v>
      </c>
      <c r="B27" s="28">
        <f>[2]اصفهان!B27+'[2]خميني شهر'!B27+'[2]اران وبيد گل'!B27+[2]اردستان!B27+[2]كاشان!B27+[2]برخوار!B27+'[2]بوئين ومياندشت'!B27+[2]چادگان!B27+'[2]خور وبيابانك'!B27+[2]دهاقان!B27+'[2]شاهين شهر'!B27+[2]شهرضا!B27+[2]فريدن!B27+[2]فريدونشهر!B27+[2]گلپايگان!B27+[2]لنجان!B27+'[2]نجف اباد'!B27+[2]نطنز!B27+'[2]مباركه '!B27+[2]خوانسار!B27+[2]سميرم!B27+[2]نايين!B27+[2]فلاورجان!B27+'[2]تيران وكرون'!B27</f>
        <v>2</v>
      </c>
      <c r="C27" s="28">
        <f>[2]اصفهان!C27+'[2]خميني شهر'!C27+'[2]اران وبيد گل'!C27+[2]اردستان!C27+[2]كاشان!C27+[2]برخوار!C27+'[2]بوئين ومياندشت'!C27+[2]چادگان!C27+'[2]خور وبيابانك'!C27+[2]دهاقان!C27+'[2]شاهين شهر'!C27+[2]شهرضا!C27+[2]فريدن!C27+[2]فريدونشهر!C27+[2]گلپايگان!C27+[2]لنجان!C27+'[2]نجف اباد'!C27+[2]نطنز!C27+'[2]مباركه '!C27+[2]خوانسار!C27+[2]سميرم!C27+[2]نايين!C27+[2]فلاورجان!C27+'[2]تيران وكرون'!C27</f>
        <v>7</v>
      </c>
      <c r="D27" s="28">
        <f>[2]اصفهان!D27+'[2]خميني شهر'!D27+'[2]اران وبيد گل'!D27+[2]اردستان!D27+[2]كاشان!D27+[2]برخوار!D27+'[2]بوئين ومياندشت'!D27+[2]چادگان!D27+'[2]خور وبيابانك'!D27+[2]دهاقان!D27+'[2]شاهين شهر'!D27+[2]شهرضا!D27+[2]فريدن!D27+[2]فريدونشهر!D27+[2]گلپايگان!D27+[2]لنجان!D27+'[2]نجف اباد'!D27+[2]نطنز!D27+'[2]مباركه '!D27+[2]خوانسار!D27+[2]سميرم!D27+[2]نايين!D27+[2]فلاورجان!D27+'[2]تيران وكرون'!D27</f>
        <v>1</v>
      </c>
      <c r="E27" s="28">
        <f>[2]اصفهان!E27+'[2]خميني شهر'!E27+'[2]اران وبيد گل'!E27+[2]اردستان!E27+[2]كاشان!E27+[2]برخوار!E27+'[2]بوئين ومياندشت'!E27+[2]چادگان!E27+'[2]خور وبيابانك'!E27+[2]دهاقان!E27+'[2]شاهين شهر'!E27+[2]شهرضا!E27+[2]فريدن!E27+[2]فريدونشهر!E27+[2]گلپايگان!E27+[2]لنجان!E27+'[2]نجف اباد'!E27+[2]نطنز!E27+'[2]مباركه '!E27+[2]خوانسار!E27+[2]سميرم!E27+[2]نايين!E27+[2]فلاورجان!E27+'[2]تيران وكرون'!E27</f>
        <v>0</v>
      </c>
      <c r="F27" s="28">
        <f>[2]اصفهان!F27+'[2]خميني شهر'!F27+'[2]اران وبيد گل'!F27+[2]اردستان!F27+[2]كاشان!F27+[2]برخوار!F27+'[2]بوئين ومياندشت'!F27+[2]چادگان!F27+'[2]خور وبيابانك'!F27+[2]دهاقان!F27+'[2]شاهين شهر'!F27+[2]شهرضا!F27+[2]فريدن!F27+[2]فريدونشهر!F27+[2]گلپايگان!F27+[2]لنجان!F27+'[2]نجف اباد'!F27+[2]نطنز!F27+'[2]مباركه '!F27+[2]خوانسار!F27+[2]سميرم!F27+[2]نايين!F27+[2]فلاورجان!F27+'[2]تيران وكرون'!F27</f>
        <v>0</v>
      </c>
      <c r="G27" s="28">
        <f>[2]اصفهان!G27+'[2]خميني شهر'!G27+'[2]اران وبيد گل'!G27+[2]اردستان!G27+[2]كاشان!G27+[2]برخوار!G27+'[2]بوئين ومياندشت'!G27+[2]چادگان!G27+'[2]خور وبيابانك'!G27+[2]دهاقان!G27+'[2]شاهين شهر'!G27+[2]شهرضا!G27+[2]فريدن!G27+[2]فريدونشهر!G27+[2]گلپايگان!G27+[2]لنجان!G27+'[2]نجف اباد'!G27+[2]نطنز!G27+'[2]مباركه '!G27+[2]خوانسار!G27+[2]سميرم!G27+[2]نايين!G27+[2]فلاورجان!G27+'[2]تيران وكرون'!G27</f>
        <v>10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8"/>
      <c r="AO27" s="18"/>
      <c r="AP27" s="18"/>
      <c r="AQ27" s="5"/>
      <c r="AR27" s="5"/>
    </row>
    <row r="28" spans="1:44">
      <c r="A28" s="15" t="s">
        <v>63</v>
      </c>
      <c r="B28" s="28">
        <f>[2]اصفهان!B28+'[2]خميني شهر'!B28+'[2]اران وبيد گل'!B28+[2]اردستان!B28+[2]كاشان!B28+[2]برخوار!B28+'[2]بوئين ومياندشت'!B28+[2]چادگان!B28+'[2]خور وبيابانك'!B28+[2]دهاقان!B28+'[2]شاهين شهر'!B28+[2]شهرضا!B28+[2]فريدن!B28+[2]فريدونشهر!B28+[2]گلپايگان!B28+[2]لنجان!B28+'[2]نجف اباد'!B28+[2]نطنز!B28+'[2]مباركه '!B28+[2]خوانسار!B28+[2]سميرم!B28+[2]نايين!B28+[2]فلاورجان!B28+'[2]تيران وكرون'!B28</f>
        <v>0</v>
      </c>
      <c r="C28" s="28">
        <f>[2]اصفهان!C28+'[2]خميني شهر'!C28+'[2]اران وبيد گل'!C28+[2]اردستان!C28+[2]كاشان!C28+[2]برخوار!C28+'[2]بوئين ومياندشت'!C28+[2]چادگان!C28+'[2]خور وبيابانك'!C28+[2]دهاقان!C28+'[2]شاهين شهر'!C28+[2]شهرضا!C28+[2]فريدن!C28+[2]فريدونشهر!C28+[2]گلپايگان!C28+[2]لنجان!C28+'[2]نجف اباد'!C28+[2]نطنز!C28+'[2]مباركه '!C28+[2]خوانسار!C28+[2]سميرم!C28+[2]نايين!C28+[2]فلاورجان!C28+'[2]تيران وكرون'!C28</f>
        <v>0</v>
      </c>
      <c r="D28" s="28">
        <f>[2]اصفهان!D28+'[2]خميني شهر'!D28+'[2]اران وبيد گل'!D28+[2]اردستان!D28+[2]كاشان!D28+[2]برخوار!D28+'[2]بوئين ومياندشت'!D28+[2]چادگان!D28+'[2]خور وبيابانك'!D28+[2]دهاقان!D28+'[2]شاهين شهر'!D28+[2]شهرضا!D28+[2]فريدن!D28+[2]فريدونشهر!D28+[2]گلپايگان!D28+[2]لنجان!D28+'[2]نجف اباد'!D28+[2]نطنز!D28+'[2]مباركه '!D28+[2]خوانسار!D28+[2]سميرم!D28+[2]نايين!D28+[2]فلاورجان!D28+'[2]تيران وكرون'!D28</f>
        <v>0</v>
      </c>
      <c r="E28" s="28">
        <f>[2]اصفهان!E28+'[2]خميني شهر'!E28+'[2]اران وبيد گل'!E28+[2]اردستان!E28+[2]كاشان!E28+[2]برخوار!E28+'[2]بوئين ومياندشت'!E28+[2]چادگان!E28+'[2]خور وبيابانك'!E28+[2]دهاقان!E28+'[2]شاهين شهر'!E28+[2]شهرضا!E28+[2]فريدن!E28+[2]فريدونشهر!E28+[2]گلپايگان!E28+[2]لنجان!E28+'[2]نجف اباد'!E28+[2]نطنز!E28+'[2]مباركه '!E28+[2]خوانسار!E28+[2]سميرم!E28+[2]نايين!E28+[2]فلاورجان!E28+'[2]تيران وكرون'!E28</f>
        <v>0</v>
      </c>
      <c r="F28" s="28">
        <f>[2]اصفهان!F28+'[2]خميني شهر'!F28+'[2]اران وبيد گل'!F28+[2]اردستان!F28+[2]كاشان!F28+[2]برخوار!F28+'[2]بوئين ومياندشت'!F28+[2]چادگان!F28+'[2]خور وبيابانك'!F28+[2]دهاقان!F28+'[2]شاهين شهر'!F28+[2]شهرضا!F28+[2]فريدن!F28+[2]فريدونشهر!F28+[2]گلپايگان!F28+[2]لنجان!F28+'[2]نجف اباد'!F28+[2]نطنز!F28+'[2]مباركه '!F28+[2]خوانسار!F28+[2]سميرم!F28+[2]نايين!F28+[2]فلاورجان!F28+'[2]تيران وكرون'!F28</f>
        <v>0</v>
      </c>
      <c r="G28" s="28">
        <f>[2]اصفهان!G28+'[2]خميني شهر'!G28+'[2]اران وبيد گل'!G28+[2]اردستان!G28+[2]كاشان!G28+[2]برخوار!G28+'[2]بوئين ومياندشت'!G28+[2]چادگان!G28+'[2]خور وبيابانك'!G28+[2]دهاقان!G28+'[2]شاهين شهر'!G28+[2]شهرضا!G28+[2]فريدن!G28+[2]فريدونشهر!G28+[2]گلپايگان!G28+[2]لنجان!G28+'[2]نجف اباد'!G28+[2]نطنز!G28+'[2]مباركه '!G28+[2]خوانسار!G28+[2]سميرم!G28+[2]نايين!G28+[2]فلاورجان!G28+'[2]تيران وكرون'!G28</f>
        <v>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8"/>
      <c r="AO28" s="18"/>
      <c r="AP28" s="18"/>
      <c r="AQ28" s="5"/>
      <c r="AR28" s="5"/>
    </row>
    <row r="29" spans="1:44">
      <c r="A29" s="15" t="s">
        <v>64</v>
      </c>
      <c r="B29" s="28">
        <f>[2]اصفهان!B29+'[2]خميني شهر'!B29+'[2]اران وبيد گل'!B29+[2]اردستان!B29+[2]كاشان!B29+[2]برخوار!B29+'[2]بوئين ومياندشت'!B29+[2]چادگان!B29+'[2]خور وبيابانك'!B29+[2]دهاقان!B29+'[2]شاهين شهر'!B29+[2]شهرضا!B29+[2]فريدن!B29+[2]فريدونشهر!B29+[2]گلپايگان!B29+[2]لنجان!B29+'[2]نجف اباد'!B29+[2]نطنز!B29+'[2]مباركه '!B29+[2]خوانسار!B29+[2]سميرم!B29+[2]نايين!B29+[2]فلاورجان!B29+'[2]تيران وكرون'!B29</f>
        <v>7</v>
      </c>
      <c r="C29" s="28">
        <f>[2]اصفهان!C29+'[2]خميني شهر'!C29+'[2]اران وبيد گل'!C29+[2]اردستان!C29+[2]كاشان!C29+[2]برخوار!C29+'[2]بوئين ومياندشت'!C29+[2]چادگان!C29+'[2]خور وبيابانك'!C29+[2]دهاقان!C29+'[2]شاهين شهر'!C29+[2]شهرضا!C29+[2]فريدن!C29+[2]فريدونشهر!C29+[2]گلپايگان!C29+[2]لنجان!C29+'[2]نجف اباد'!C29+[2]نطنز!C29+'[2]مباركه '!C29+[2]خوانسار!C29+[2]سميرم!C29+[2]نايين!C29+[2]فلاورجان!C29+'[2]تيران وكرون'!C29</f>
        <v>7</v>
      </c>
      <c r="D29" s="28">
        <f>[2]اصفهان!D29+'[2]خميني شهر'!D29+'[2]اران وبيد گل'!D29+[2]اردستان!D29+[2]كاشان!D29+[2]برخوار!D29+'[2]بوئين ومياندشت'!D29+[2]چادگان!D29+'[2]خور وبيابانك'!D29+[2]دهاقان!D29+'[2]شاهين شهر'!D29+[2]شهرضا!D29+[2]فريدن!D29+[2]فريدونشهر!D29+[2]گلپايگان!D29+[2]لنجان!D29+'[2]نجف اباد'!D29+[2]نطنز!D29+'[2]مباركه '!D29+[2]خوانسار!D29+[2]سميرم!D29+[2]نايين!D29+[2]فلاورجان!D29+'[2]تيران وكرون'!D29</f>
        <v>0</v>
      </c>
      <c r="E29" s="28">
        <f>[2]اصفهان!E29+'[2]خميني شهر'!E29+'[2]اران وبيد گل'!E29+[2]اردستان!E29+[2]كاشان!E29+[2]برخوار!E29+'[2]بوئين ومياندشت'!E29+[2]چادگان!E29+'[2]خور وبيابانك'!E29+[2]دهاقان!E29+'[2]شاهين شهر'!E29+[2]شهرضا!E29+[2]فريدن!E29+[2]فريدونشهر!E29+[2]گلپايگان!E29+[2]لنجان!E29+'[2]نجف اباد'!E29+[2]نطنز!E29+'[2]مباركه '!E29+[2]خوانسار!E29+[2]سميرم!E29+[2]نايين!E29+[2]فلاورجان!E29+'[2]تيران وكرون'!E29</f>
        <v>0</v>
      </c>
      <c r="F29" s="28">
        <f>[2]اصفهان!F29+'[2]خميني شهر'!F29+'[2]اران وبيد گل'!F29+[2]اردستان!F29+[2]كاشان!F29+[2]برخوار!F29+'[2]بوئين ومياندشت'!F29+[2]چادگان!F29+'[2]خور وبيابانك'!F29+[2]دهاقان!F29+'[2]شاهين شهر'!F29+[2]شهرضا!F29+[2]فريدن!F29+[2]فريدونشهر!F29+[2]گلپايگان!F29+[2]لنجان!F29+'[2]نجف اباد'!F29+[2]نطنز!F29+'[2]مباركه '!F29+[2]خوانسار!F29+[2]سميرم!F29+[2]نايين!F29+[2]فلاورجان!F29+'[2]تيران وكرون'!F29</f>
        <v>0</v>
      </c>
      <c r="G29" s="28">
        <f>[2]اصفهان!G29+'[2]خميني شهر'!G29+'[2]اران وبيد گل'!G29+[2]اردستان!G29+[2]كاشان!G29+[2]برخوار!G29+'[2]بوئين ومياندشت'!G29+[2]چادگان!G29+'[2]خور وبيابانك'!G29+[2]دهاقان!G29+'[2]شاهين شهر'!G29+[2]شهرضا!G29+[2]فريدن!G29+[2]فريدونشهر!G29+[2]گلپايگان!G29+[2]لنجان!G29+'[2]نجف اباد'!G29+[2]نطنز!G29+'[2]مباركه '!G29+[2]خوانسار!G29+[2]سميرم!G29+[2]نايين!G29+[2]فلاورجان!G29+'[2]تيران وكرون'!G29</f>
        <v>14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8"/>
      <c r="AO29" s="18"/>
      <c r="AP29" s="18"/>
      <c r="AQ29" s="5"/>
      <c r="AR29" s="5"/>
    </row>
    <row r="30" spans="1:44">
      <c r="A30" s="15" t="s">
        <v>65</v>
      </c>
      <c r="B30" s="28">
        <f>[2]اصفهان!B30+'[2]خميني شهر'!B30+'[2]اران وبيد گل'!B30+[2]اردستان!B30+[2]كاشان!B30+[2]برخوار!B30+'[2]بوئين ومياندشت'!B30+[2]چادگان!B30+'[2]خور وبيابانك'!B30+[2]دهاقان!B30+'[2]شاهين شهر'!B30+[2]شهرضا!B30+[2]فريدن!B30+[2]فريدونشهر!B30+[2]گلپايگان!B30+[2]لنجان!B30+'[2]نجف اباد'!B30+[2]نطنز!B30+'[2]مباركه '!B30+[2]خوانسار!B30+[2]سميرم!B30+[2]نايين!B30+[2]فلاورجان!B30+'[2]تيران وكرون'!B30</f>
        <v>0</v>
      </c>
      <c r="C30" s="28">
        <f>[2]اصفهان!C30+'[2]خميني شهر'!C30+'[2]اران وبيد گل'!C30+[2]اردستان!C30+[2]كاشان!C30+[2]برخوار!C30+'[2]بوئين ومياندشت'!C30+[2]چادگان!C30+'[2]خور وبيابانك'!C30+[2]دهاقان!C30+'[2]شاهين شهر'!C30+[2]شهرضا!C30+[2]فريدن!C30+[2]فريدونشهر!C30+[2]گلپايگان!C30+[2]لنجان!C30+'[2]نجف اباد'!C30+[2]نطنز!C30+'[2]مباركه '!C30+[2]خوانسار!C30+[2]سميرم!C30+[2]نايين!C30+[2]فلاورجان!C30+'[2]تيران وكرون'!C30</f>
        <v>0</v>
      </c>
      <c r="D30" s="28">
        <f>[2]اصفهان!D30+'[2]خميني شهر'!D30+'[2]اران وبيد گل'!D30+[2]اردستان!D30+[2]كاشان!D30+[2]برخوار!D30+'[2]بوئين ومياندشت'!D30+[2]چادگان!D30+'[2]خور وبيابانك'!D30+[2]دهاقان!D30+'[2]شاهين شهر'!D30+[2]شهرضا!D30+[2]فريدن!D30+[2]فريدونشهر!D30+[2]گلپايگان!D30+[2]لنجان!D30+'[2]نجف اباد'!D30+[2]نطنز!D30+'[2]مباركه '!D30+[2]خوانسار!D30+[2]سميرم!D30+[2]نايين!D30+[2]فلاورجان!D30+'[2]تيران وكرون'!D30</f>
        <v>0</v>
      </c>
      <c r="E30" s="28">
        <f>[2]اصفهان!E30+'[2]خميني شهر'!E30+'[2]اران وبيد گل'!E30+[2]اردستان!E30+[2]كاشان!E30+[2]برخوار!E30+'[2]بوئين ومياندشت'!E30+[2]چادگان!E30+'[2]خور وبيابانك'!E30+[2]دهاقان!E30+'[2]شاهين شهر'!E30+[2]شهرضا!E30+[2]فريدن!E30+[2]فريدونشهر!E30+[2]گلپايگان!E30+[2]لنجان!E30+'[2]نجف اباد'!E30+[2]نطنز!E30+'[2]مباركه '!E30+[2]خوانسار!E30+[2]سميرم!E30+[2]نايين!E30+[2]فلاورجان!E30+'[2]تيران وكرون'!E30</f>
        <v>0</v>
      </c>
      <c r="F30" s="28">
        <f>[2]اصفهان!F30+'[2]خميني شهر'!F30+'[2]اران وبيد گل'!F30+[2]اردستان!F30+[2]كاشان!F30+[2]برخوار!F30+'[2]بوئين ومياندشت'!F30+[2]چادگان!F30+'[2]خور وبيابانك'!F30+[2]دهاقان!F30+'[2]شاهين شهر'!F30+[2]شهرضا!F30+[2]فريدن!F30+[2]فريدونشهر!F30+[2]گلپايگان!F30+[2]لنجان!F30+'[2]نجف اباد'!F30+[2]نطنز!F30+'[2]مباركه '!F30+[2]خوانسار!F30+[2]سميرم!F30+[2]نايين!F30+[2]فلاورجان!F30+'[2]تيران وكرون'!F30</f>
        <v>0</v>
      </c>
      <c r="G30" s="28">
        <f>[2]اصفهان!G30+'[2]خميني شهر'!G30+'[2]اران وبيد گل'!G30+[2]اردستان!G30+[2]كاشان!G30+[2]برخوار!G30+'[2]بوئين ومياندشت'!G30+[2]چادگان!G30+'[2]خور وبيابانك'!G30+[2]دهاقان!G30+'[2]شاهين شهر'!G30+[2]شهرضا!G30+[2]فريدن!G30+[2]فريدونشهر!G30+[2]گلپايگان!G30+[2]لنجان!G30+'[2]نجف اباد'!G30+[2]نطنز!G30+'[2]مباركه '!G30+[2]خوانسار!G30+[2]سميرم!G30+[2]نايين!G30+[2]فلاورجان!G30+'[2]تيران وكرون'!G30</f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8"/>
      <c r="AO30" s="18"/>
      <c r="AP30" s="18"/>
      <c r="AQ30" s="5"/>
      <c r="AR30" s="5"/>
    </row>
    <row r="31" spans="1:44">
      <c r="A31" s="15" t="s">
        <v>66</v>
      </c>
      <c r="B31" s="28">
        <f>[2]اصفهان!B31+'[2]خميني شهر'!B31+'[2]اران وبيد گل'!B31+[2]اردستان!B31+[2]كاشان!B31+[2]برخوار!B31+'[2]بوئين ومياندشت'!B31+[2]چادگان!B31+'[2]خور وبيابانك'!B31+[2]دهاقان!B31+'[2]شاهين شهر'!B31+[2]شهرضا!B31+[2]فريدن!B31+[2]فريدونشهر!B31+[2]گلپايگان!B31+[2]لنجان!B31+'[2]نجف اباد'!B31+[2]نطنز!B31+'[2]مباركه '!B31+[2]خوانسار!B31+[2]سميرم!B31+[2]نايين!B31+[2]فلاورجان!B31+'[2]تيران وكرون'!B31</f>
        <v>0</v>
      </c>
      <c r="C31" s="28">
        <f>[2]اصفهان!C31+'[2]خميني شهر'!C31+'[2]اران وبيد گل'!C31+[2]اردستان!C31+[2]كاشان!C31+[2]برخوار!C31+'[2]بوئين ومياندشت'!C31+[2]چادگان!C31+'[2]خور وبيابانك'!C31+[2]دهاقان!C31+'[2]شاهين شهر'!C31+[2]شهرضا!C31+[2]فريدن!C31+[2]فريدونشهر!C31+[2]گلپايگان!C31+[2]لنجان!C31+'[2]نجف اباد'!C31+[2]نطنز!C31+'[2]مباركه '!C31+[2]خوانسار!C31+[2]سميرم!C31+[2]نايين!C31+[2]فلاورجان!C31+'[2]تيران وكرون'!C31</f>
        <v>0</v>
      </c>
      <c r="D31" s="28">
        <f>[2]اصفهان!D31+'[2]خميني شهر'!D31+'[2]اران وبيد گل'!D31+[2]اردستان!D31+[2]كاشان!D31+[2]برخوار!D31+'[2]بوئين ومياندشت'!D31+[2]چادگان!D31+'[2]خور وبيابانك'!D31+[2]دهاقان!D31+'[2]شاهين شهر'!D31+[2]شهرضا!D31+[2]فريدن!D31+[2]فريدونشهر!D31+[2]گلپايگان!D31+[2]لنجان!D31+'[2]نجف اباد'!D31+[2]نطنز!D31+'[2]مباركه '!D31+[2]خوانسار!D31+[2]سميرم!D31+[2]نايين!D31+[2]فلاورجان!D31+'[2]تيران وكرون'!D31</f>
        <v>0</v>
      </c>
      <c r="E31" s="28">
        <f>[2]اصفهان!E31+'[2]خميني شهر'!E31+'[2]اران وبيد گل'!E31+[2]اردستان!E31+[2]كاشان!E31+[2]برخوار!E31+'[2]بوئين ومياندشت'!E31+[2]چادگان!E31+'[2]خور وبيابانك'!E31+[2]دهاقان!E31+'[2]شاهين شهر'!E31+[2]شهرضا!E31+[2]فريدن!E31+[2]فريدونشهر!E31+[2]گلپايگان!E31+[2]لنجان!E31+'[2]نجف اباد'!E31+[2]نطنز!E31+'[2]مباركه '!E31+[2]خوانسار!E31+[2]سميرم!E31+[2]نايين!E31+[2]فلاورجان!E31+'[2]تيران وكرون'!E31</f>
        <v>0</v>
      </c>
      <c r="F31" s="28">
        <f>[2]اصفهان!F31+'[2]خميني شهر'!F31+'[2]اران وبيد گل'!F31+[2]اردستان!F31+[2]كاشان!F31+[2]برخوار!F31+'[2]بوئين ومياندشت'!F31+[2]چادگان!F31+'[2]خور وبيابانك'!F31+[2]دهاقان!F31+'[2]شاهين شهر'!F31+[2]شهرضا!F31+[2]فريدن!F31+[2]فريدونشهر!F31+[2]گلپايگان!F31+[2]لنجان!F31+'[2]نجف اباد'!F31+[2]نطنز!F31+'[2]مباركه '!F31+[2]خوانسار!F31+[2]سميرم!F31+[2]نايين!F31+[2]فلاورجان!F31+'[2]تيران وكرون'!F31</f>
        <v>0</v>
      </c>
      <c r="G31" s="28">
        <f>[2]اصفهان!G31+'[2]خميني شهر'!G31+'[2]اران وبيد گل'!G31+[2]اردستان!G31+[2]كاشان!G31+[2]برخوار!G31+'[2]بوئين ومياندشت'!G31+[2]چادگان!G31+'[2]خور وبيابانك'!G31+[2]دهاقان!G31+'[2]شاهين شهر'!G31+[2]شهرضا!G31+[2]فريدن!G31+[2]فريدونشهر!G31+[2]گلپايگان!G31+[2]لنجان!G31+'[2]نجف اباد'!G31+[2]نطنز!G31+'[2]مباركه '!G31+[2]خوانسار!G31+[2]سميرم!G31+[2]نايين!G31+[2]فلاورجان!G31+'[2]تيران وكرون'!G31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8"/>
      <c r="AO31" s="18"/>
      <c r="AP31" s="18"/>
      <c r="AQ31" s="5"/>
      <c r="AR31" s="5"/>
    </row>
    <row r="32" spans="1:44">
      <c r="A32" s="15" t="s">
        <v>67</v>
      </c>
      <c r="B32" s="28">
        <f>[2]اصفهان!B32+'[2]خميني شهر'!B32+'[2]اران وبيد گل'!B32+[2]اردستان!B32+[2]كاشان!B32+[2]برخوار!B32+'[2]بوئين ومياندشت'!B32+[2]چادگان!B32+'[2]خور وبيابانك'!B32+[2]دهاقان!B32+'[2]شاهين شهر'!B32+[2]شهرضا!B32+[2]فريدن!B32+[2]فريدونشهر!B32+[2]گلپايگان!B32+[2]لنجان!B32+'[2]نجف اباد'!B32+[2]نطنز!B32+'[2]مباركه '!B32+[2]خوانسار!B32+[2]سميرم!B32+[2]نايين!B32+[2]فلاورجان!B32+'[2]تيران وكرون'!B32</f>
        <v>0</v>
      </c>
      <c r="C32" s="28">
        <f>[2]اصفهان!C32+'[2]خميني شهر'!C32+'[2]اران وبيد گل'!C32+[2]اردستان!C32+[2]كاشان!C32+[2]برخوار!C32+'[2]بوئين ومياندشت'!C32+[2]چادگان!C32+'[2]خور وبيابانك'!C32+[2]دهاقان!C32+'[2]شاهين شهر'!C32+[2]شهرضا!C32+[2]فريدن!C32+[2]فريدونشهر!C32+[2]گلپايگان!C32+[2]لنجان!C32+'[2]نجف اباد'!C32+[2]نطنز!C32+'[2]مباركه '!C32+[2]خوانسار!C32+[2]سميرم!C32+[2]نايين!C32+[2]فلاورجان!C32+'[2]تيران وكرون'!C32</f>
        <v>0</v>
      </c>
      <c r="D32" s="28">
        <f>[2]اصفهان!D32+'[2]خميني شهر'!D32+'[2]اران وبيد گل'!D32+[2]اردستان!D32+[2]كاشان!D32+[2]برخوار!D32+'[2]بوئين ومياندشت'!D32+[2]چادگان!D32+'[2]خور وبيابانك'!D32+[2]دهاقان!D32+'[2]شاهين شهر'!D32+[2]شهرضا!D32+[2]فريدن!D32+[2]فريدونشهر!D32+[2]گلپايگان!D32+[2]لنجان!D32+'[2]نجف اباد'!D32+[2]نطنز!D32+'[2]مباركه '!D32+[2]خوانسار!D32+[2]سميرم!D32+[2]نايين!D32+[2]فلاورجان!D32+'[2]تيران وكرون'!D32</f>
        <v>0</v>
      </c>
      <c r="E32" s="28">
        <f>[2]اصفهان!E32+'[2]خميني شهر'!E32+'[2]اران وبيد گل'!E32+[2]اردستان!E32+[2]كاشان!E32+[2]برخوار!E32+'[2]بوئين ومياندشت'!E32+[2]چادگان!E32+'[2]خور وبيابانك'!E32+[2]دهاقان!E32+'[2]شاهين شهر'!E32+[2]شهرضا!E32+[2]فريدن!E32+[2]فريدونشهر!E32+[2]گلپايگان!E32+[2]لنجان!E32+'[2]نجف اباد'!E32+[2]نطنز!E32+'[2]مباركه '!E32+[2]خوانسار!E32+[2]سميرم!E32+[2]نايين!E32+[2]فلاورجان!E32+'[2]تيران وكرون'!E32</f>
        <v>0</v>
      </c>
      <c r="F32" s="28">
        <f>[2]اصفهان!F32+'[2]خميني شهر'!F32+'[2]اران وبيد گل'!F32+[2]اردستان!F32+[2]كاشان!F32+[2]برخوار!F32+'[2]بوئين ومياندشت'!F32+[2]چادگان!F32+'[2]خور وبيابانك'!F32+[2]دهاقان!F32+'[2]شاهين شهر'!F32+[2]شهرضا!F32+[2]فريدن!F32+[2]فريدونشهر!F32+[2]گلپايگان!F32+[2]لنجان!F32+'[2]نجف اباد'!F32+[2]نطنز!F32+'[2]مباركه '!F32+[2]خوانسار!F32+[2]سميرم!F32+[2]نايين!F32+[2]فلاورجان!F32+'[2]تيران وكرون'!F32</f>
        <v>0</v>
      </c>
      <c r="G32" s="28">
        <f>[2]اصفهان!G32+'[2]خميني شهر'!G32+'[2]اران وبيد گل'!G32+[2]اردستان!G32+[2]كاشان!G32+[2]برخوار!G32+'[2]بوئين ومياندشت'!G32+[2]چادگان!G32+'[2]خور وبيابانك'!G32+[2]دهاقان!G32+'[2]شاهين شهر'!G32+[2]شهرضا!G32+[2]فريدن!G32+[2]فريدونشهر!G32+[2]گلپايگان!G32+[2]لنجان!G32+'[2]نجف اباد'!G32+[2]نطنز!G32+'[2]مباركه '!G32+[2]خوانسار!G32+[2]سميرم!G32+[2]نايين!G32+[2]فلاورجان!G32+'[2]تيران وكرون'!G32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8"/>
      <c r="AO32" s="18"/>
      <c r="AP32" s="18"/>
      <c r="AQ32" s="5"/>
      <c r="AR32" s="5"/>
    </row>
    <row r="33" spans="1:44">
      <c r="A33" s="15" t="s">
        <v>68</v>
      </c>
      <c r="B33" s="28">
        <f>[2]اصفهان!B33+'[2]خميني شهر'!B33+'[2]اران وبيد گل'!B33+[2]اردستان!B33+[2]كاشان!B33+[2]برخوار!B33+'[2]بوئين ومياندشت'!B33+[2]چادگان!B33+'[2]خور وبيابانك'!B33+[2]دهاقان!B33+'[2]شاهين شهر'!B33+[2]شهرضا!B33+[2]فريدن!B33+[2]فريدونشهر!B33+[2]گلپايگان!B33+[2]لنجان!B33+'[2]نجف اباد'!B33+[2]نطنز!B33+'[2]مباركه '!B33+[2]خوانسار!B33+[2]سميرم!B33+[2]نايين!B33+[2]فلاورجان!B33+'[2]تيران وكرون'!B33</f>
        <v>26</v>
      </c>
      <c r="C33" s="28">
        <f>[2]اصفهان!C33+'[2]خميني شهر'!C33+'[2]اران وبيد گل'!C33+[2]اردستان!C33+[2]كاشان!C33+[2]برخوار!C33+'[2]بوئين ومياندشت'!C33+[2]چادگان!C33+'[2]خور وبيابانك'!C33+[2]دهاقان!C33+'[2]شاهين شهر'!C33+[2]شهرضا!C33+[2]فريدن!C33+[2]فريدونشهر!C33+[2]گلپايگان!C33+[2]لنجان!C33+'[2]نجف اباد'!C33+[2]نطنز!C33+'[2]مباركه '!C33+[2]خوانسار!C33+[2]سميرم!C33+[2]نايين!C33+[2]فلاورجان!C33+'[2]تيران وكرون'!C33</f>
        <v>0</v>
      </c>
      <c r="D33" s="28">
        <f>[2]اصفهان!D33+'[2]خميني شهر'!D33+'[2]اران وبيد گل'!D33+[2]اردستان!D33+[2]كاشان!D33+[2]برخوار!D33+'[2]بوئين ومياندشت'!D33+[2]چادگان!D33+'[2]خور وبيابانك'!D33+[2]دهاقان!D33+'[2]شاهين شهر'!D33+[2]شهرضا!D33+[2]فريدن!D33+[2]فريدونشهر!D33+[2]گلپايگان!D33+[2]لنجان!D33+'[2]نجف اباد'!D33+[2]نطنز!D33+'[2]مباركه '!D33+[2]خوانسار!D33+[2]سميرم!D33+[2]نايين!D33+[2]فلاورجان!D33+'[2]تيران وكرون'!D33</f>
        <v>0</v>
      </c>
      <c r="E33" s="28">
        <f>[2]اصفهان!E33+'[2]خميني شهر'!E33+'[2]اران وبيد گل'!E33+[2]اردستان!E33+[2]كاشان!E33+[2]برخوار!E33+'[2]بوئين ومياندشت'!E33+[2]چادگان!E33+'[2]خور وبيابانك'!E33+[2]دهاقان!E33+'[2]شاهين شهر'!E33+[2]شهرضا!E33+[2]فريدن!E33+[2]فريدونشهر!E33+[2]گلپايگان!E33+[2]لنجان!E33+'[2]نجف اباد'!E33+[2]نطنز!E33+'[2]مباركه '!E33+[2]خوانسار!E33+[2]سميرم!E33+[2]نايين!E33+[2]فلاورجان!E33+'[2]تيران وكرون'!E33</f>
        <v>0</v>
      </c>
      <c r="F33" s="28">
        <f>[2]اصفهان!F33+'[2]خميني شهر'!F33+'[2]اران وبيد گل'!F33+[2]اردستان!F33+[2]كاشان!F33+[2]برخوار!F33+'[2]بوئين ومياندشت'!F33+[2]چادگان!F33+'[2]خور وبيابانك'!F33+[2]دهاقان!F33+'[2]شاهين شهر'!F33+[2]شهرضا!F33+[2]فريدن!F33+[2]فريدونشهر!F33+[2]گلپايگان!F33+[2]لنجان!F33+'[2]نجف اباد'!F33+[2]نطنز!F33+'[2]مباركه '!F33+[2]خوانسار!F33+[2]سميرم!F33+[2]نايين!F33+[2]فلاورجان!F33+'[2]تيران وكرون'!F33</f>
        <v>0</v>
      </c>
      <c r="G33" s="28">
        <f>[2]اصفهان!G33+'[2]خميني شهر'!G33+'[2]اران وبيد گل'!G33+[2]اردستان!G33+[2]كاشان!G33+[2]برخوار!G33+'[2]بوئين ومياندشت'!G33+[2]چادگان!G33+'[2]خور وبيابانك'!G33+[2]دهاقان!G33+'[2]شاهين شهر'!G33+[2]شهرضا!G33+[2]فريدن!G33+[2]فريدونشهر!G33+[2]گلپايگان!G33+[2]لنجان!G33+'[2]نجف اباد'!G33+[2]نطنز!G33+'[2]مباركه '!G33+[2]خوانسار!G33+[2]سميرم!G33+[2]نايين!G33+[2]فلاورجان!G33+'[2]تيران وكرون'!G33</f>
        <v>26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8"/>
      <c r="AO33" s="18"/>
      <c r="AP33" s="18"/>
      <c r="AQ33" s="5"/>
      <c r="AR33" s="5"/>
    </row>
    <row r="34" spans="1:44">
      <c r="A34" s="15" t="s">
        <v>32</v>
      </c>
      <c r="B34" s="28">
        <f>SUM(B25:B33)</f>
        <v>37</v>
      </c>
      <c r="C34" s="28">
        <f>SUM(C25:C33)</f>
        <v>14</v>
      </c>
      <c r="D34" s="28">
        <f t="shared" ref="D34:G34" si="3">SUM(D25:D33)</f>
        <v>1</v>
      </c>
      <c r="E34" s="28">
        <f t="shared" si="3"/>
        <v>0</v>
      </c>
      <c r="F34" s="28">
        <f t="shared" si="3"/>
        <v>0</v>
      </c>
      <c r="G34" s="28">
        <f t="shared" si="3"/>
        <v>52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</sheetData>
  <mergeCells count="44">
    <mergeCell ref="AF3:AF4"/>
    <mergeCell ref="AG3:AG4"/>
    <mergeCell ref="H3:H4"/>
    <mergeCell ref="I3:I4"/>
    <mergeCell ref="AC3:AC4"/>
    <mergeCell ref="AD3:AD4"/>
    <mergeCell ref="AE3:AE4"/>
    <mergeCell ref="C3:C4"/>
    <mergeCell ref="D3:D4"/>
    <mergeCell ref="E3:E4"/>
    <mergeCell ref="F3:F4"/>
    <mergeCell ref="G3:G4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:AR1"/>
    <mergeCell ref="A2:AR2"/>
    <mergeCell ref="AN3:AQ3"/>
    <mergeCell ref="L13:P13"/>
    <mergeCell ref="A18:G18"/>
    <mergeCell ref="A13:A14"/>
    <mergeCell ref="B13:K13"/>
    <mergeCell ref="AB3:AB4"/>
    <mergeCell ref="N3:N4"/>
    <mergeCell ref="O3:O4"/>
    <mergeCell ref="V3:V4"/>
    <mergeCell ref="W3:W4"/>
    <mergeCell ref="X3:X4"/>
    <mergeCell ref="Y3:Y4"/>
    <mergeCell ref="Z3:Z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34"/>
  <sheetViews>
    <sheetView rightToLeft="1" workbookViewId="0">
      <selection sqref="A1:XFD1048576"/>
    </sheetView>
  </sheetViews>
  <sheetFormatPr defaultColWidth="38.875" defaultRowHeight="14.25"/>
  <cols>
    <col min="1" max="1" width="19.5" style="1" bestFit="1" customWidth="1"/>
    <col min="2" max="2" width="5.375" style="1" bestFit="1" customWidth="1"/>
    <col min="3" max="3" width="7" style="1" bestFit="1" customWidth="1"/>
    <col min="4" max="4" width="5.625" style="1" bestFit="1" customWidth="1"/>
    <col min="5" max="5" width="6.75" style="1" customWidth="1"/>
    <col min="6" max="6" width="4.125" style="1" bestFit="1" customWidth="1"/>
    <col min="7" max="7" width="3.125" style="1" bestFit="1" customWidth="1"/>
    <col min="8" max="8" width="2.875" style="1" bestFit="1" customWidth="1"/>
    <col min="9" max="9" width="7.25" style="1" bestFit="1" customWidth="1"/>
    <col min="10" max="10" width="2.875" style="1" bestFit="1" customWidth="1"/>
    <col min="11" max="11" width="4" style="1" bestFit="1" customWidth="1"/>
    <col min="12" max="12" width="3" style="1" bestFit="1" customWidth="1"/>
    <col min="13" max="13" width="5.25" style="1" bestFit="1" customWidth="1"/>
    <col min="14" max="14" width="5.625" style="1" bestFit="1" customWidth="1"/>
    <col min="15" max="15" width="6.5" style="1" customWidth="1"/>
    <col min="16" max="16" width="5.5" style="1" customWidth="1"/>
    <col min="17" max="17" width="3.75" style="1" bestFit="1" customWidth="1"/>
    <col min="18" max="18" width="4.25" style="1" bestFit="1" customWidth="1"/>
    <col min="19" max="19" width="4.125" style="1" bestFit="1" customWidth="1"/>
    <col min="20" max="20" width="2.625" style="1" bestFit="1" customWidth="1"/>
    <col min="21" max="21" width="5.25" style="1" bestFit="1" customWidth="1"/>
    <col min="22" max="22" width="3.625" style="1" customWidth="1"/>
    <col min="23" max="23" width="3.875" style="1" bestFit="1" customWidth="1"/>
    <col min="24" max="24" width="3" style="1" bestFit="1" customWidth="1"/>
    <col min="25" max="25" width="3.25" style="1" bestFit="1" customWidth="1"/>
    <col min="26" max="26" width="2.875" style="1" bestFit="1" customWidth="1"/>
    <col min="27" max="27" width="3.25" style="1" bestFit="1" customWidth="1"/>
    <col min="28" max="28" width="3.625" style="1" bestFit="1" customWidth="1"/>
    <col min="29" max="29" width="6.125" style="1" bestFit="1" customWidth="1"/>
    <col min="30" max="30" width="5" style="1" bestFit="1" customWidth="1"/>
    <col min="31" max="31" width="4.875" style="1" bestFit="1" customWidth="1"/>
    <col min="32" max="32" width="4.375" style="1" customWidth="1"/>
    <col min="33" max="33" width="4.625" style="1" customWidth="1"/>
    <col min="34" max="34" width="4.25" style="1" customWidth="1"/>
    <col min="35" max="35" width="6.625" style="1" customWidth="1"/>
    <col min="36" max="37" width="7" style="1" bestFit="1" customWidth="1"/>
    <col min="38" max="38" width="4.625" style="1" bestFit="1" customWidth="1"/>
    <col min="39" max="39" width="3.125" style="1" bestFit="1" customWidth="1"/>
    <col min="40" max="40" width="3.75" style="1" bestFit="1" customWidth="1"/>
    <col min="41" max="41" width="5.625" style="1" bestFit="1" customWidth="1"/>
    <col min="42" max="42" width="6.375" style="1" customWidth="1"/>
    <col min="43" max="43" width="5.75" style="1" customWidth="1"/>
    <col min="44" max="44" width="7" style="1" customWidth="1"/>
    <col min="45" max="16384" width="38.875" style="1"/>
  </cols>
  <sheetData>
    <row r="1" spans="1:44" ht="22.5">
      <c r="A1" s="47" t="s">
        <v>262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</row>
    <row r="2" spans="1:44" ht="2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</row>
    <row r="3" spans="1:44">
      <c r="A3" s="29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60" t="s">
        <v>69</v>
      </c>
      <c r="J3" s="56" t="s">
        <v>70</v>
      </c>
      <c r="K3" s="56" t="s">
        <v>9</v>
      </c>
      <c r="L3" s="56" t="s">
        <v>10</v>
      </c>
      <c r="M3" s="56" t="s">
        <v>11</v>
      </c>
      <c r="N3" s="56" t="s">
        <v>12</v>
      </c>
      <c r="O3" s="56" t="s">
        <v>13</v>
      </c>
      <c r="P3" s="56" t="s">
        <v>14</v>
      </c>
      <c r="Q3" s="56" t="s">
        <v>15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6" t="s">
        <v>31</v>
      </c>
      <c r="AG3" s="56" t="s">
        <v>31</v>
      </c>
      <c r="AH3" s="56" t="s">
        <v>31</v>
      </c>
      <c r="AI3" s="56" t="s">
        <v>32</v>
      </c>
      <c r="AJ3" s="49" t="s">
        <v>33</v>
      </c>
      <c r="AK3" s="50"/>
      <c r="AL3" s="50"/>
      <c r="AM3" s="51"/>
      <c r="AN3" s="49" t="s">
        <v>34</v>
      </c>
      <c r="AO3" s="50"/>
      <c r="AP3" s="50"/>
      <c r="AQ3" s="51"/>
      <c r="AR3" s="29" t="s">
        <v>35</v>
      </c>
    </row>
    <row r="4" spans="1:44">
      <c r="A4" s="29" t="s">
        <v>36</v>
      </c>
      <c r="B4" s="57"/>
      <c r="C4" s="57"/>
      <c r="D4" s="57"/>
      <c r="E4" s="57"/>
      <c r="F4" s="57"/>
      <c r="G4" s="57"/>
      <c r="H4" s="57"/>
      <c r="I4" s="6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29" t="s">
        <v>37</v>
      </c>
      <c r="AK4" s="29" t="s">
        <v>38</v>
      </c>
      <c r="AL4" s="29" t="s">
        <v>39</v>
      </c>
      <c r="AM4" s="29" t="s">
        <v>31</v>
      </c>
      <c r="AN4" s="29" t="s">
        <v>71</v>
      </c>
      <c r="AO4" s="3" t="s">
        <v>72</v>
      </c>
      <c r="AP4" s="3" t="s">
        <v>259</v>
      </c>
      <c r="AQ4" s="29" t="s">
        <v>260</v>
      </c>
      <c r="AR4" s="29"/>
    </row>
    <row r="5" spans="1:44">
      <c r="A5" s="29" t="s">
        <v>73</v>
      </c>
      <c r="B5" s="28">
        <f>'[3]تيران وكرون'!B5+[3]فلاورجان!B5+'[3]نايين '!B5+[3]سميرم!B5+[3]خوانسار!B5+[3]مباركه!B5+[3]نطنز!B5+'[3]نجف اباد'!B5+[3]لنجان!B5+[3]گلپايگان!B5+[3]فريدونشهر!B5+[3]فريدن!B5+[3]شهرضا!B5+'[3]شاهين شهر'!B5+[3]دهاقان!B5+'[3]خور وبيابانك'!B5+[3]چادگان!B5+'[3]بوئين ومياندشت'!B5+[3]برخوار!B5+[3]كاشان!B5+[3]اردستان!B5+'[3]اران وبيد گل'!B5+'[3]خميني شهر'!B5+[3]اصفهان!B5</f>
        <v>102</v>
      </c>
      <c r="C5" s="28">
        <f>'[3]تيران وكرون'!C5+[3]فلاورجان!C5+'[3]نايين '!C5+[3]سميرم!C5+[3]خوانسار!C5+[3]مباركه!C5+[3]نطنز!C5+'[3]نجف اباد'!C5+[3]لنجان!C5+[3]گلپايگان!C5+[3]فريدونشهر!C5+[3]فريدن!C5+[3]شهرضا!C5+'[3]شاهين شهر'!C5+[3]دهاقان!C5+'[3]خور وبيابانك'!C5+[3]چادگان!C5+'[3]بوئين ومياندشت'!C5+[3]برخوار!C5+[3]كاشان!C5+[3]اردستان!C5+'[3]اران وبيد گل'!C5+'[3]خميني شهر'!C5+[3]اصفهان!C5</f>
        <v>0</v>
      </c>
      <c r="D5" s="28">
        <f>'[3]تيران وكرون'!D5+[3]فلاورجان!D5+'[3]نايين '!D5+[3]سميرم!D5+[3]خوانسار!D5+[3]مباركه!D5+[3]نطنز!D5+'[3]نجف اباد'!D5+[3]لنجان!D5+[3]گلپايگان!D5+[3]فريدونشهر!D5+[3]فريدن!D5+[3]شهرضا!D5+'[3]شاهين شهر'!D5+[3]دهاقان!D5+'[3]خور وبيابانك'!D5+[3]چادگان!D5+'[3]بوئين ومياندشت'!D5+[3]برخوار!D5+[3]كاشان!D5+[3]اردستان!D5+'[3]اران وبيد گل'!D5+'[3]خميني شهر'!D5+[3]اصفهان!D5</f>
        <v>0</v>
      </c>
      <c r="E5" s="28">
        <f>'[3]تيران وكرون'!E5+[3]فلاورجان!E5+'[3]نايين '!E5+[3]سميرم!E5+[3]خوانسار!E5+[3]مباركه!E5+[3]نطنز!E5+'[3]نجف اباد'!E5+[3]لنجان!E5+[3]گلپايگان!E5+[3]فريدونشهر!E5+[3]فريدن!E5+[3]شهرضا!E5+'[3]شاهين شهر'!E5+[3]دهاقان!E5+'[3]خور وبيابانك'!E5+[3]چادگان!E5+'[3]بوئين ومياندشت'!E5+[3]برخوار!E5+[3]كاشان!E5+[3]اردستان!E5+'[3]اران وبيد گل'!E5+'[3]خميني شهر'!E5+[3]اصفهان!E5</f>
        <v>211</v>
      </c>
      <c r="F5" s="28">
        <f>'[3]تيران وكرون'!F5+[3]فلاورجان!F5+'[3]نايين '!F5+[3]سميرم!F5+[3]خوانسار!F5+[3]مباركه!F5+[3]نطنز!F5+'[3]نجف اباد'!F5+[3]لنجان!F5+[3]گلپايگان!F5+[3]فريدونشهر!F5+[3]فريدن!F5+[3]شهرضا!F5+'[3]شاهين شهر'!F5+[3]دهاقان!F5+'[3]خور وبيابانك'!F5+[3]چادگان!F5+'[3]بوئين ومياندشت'!F5+[3]برخوار!F5+[3]كاشان!F5+[3]اردستان!F5+'[3]اران وبيد گل'!F5+'[3]خميني شهر'!F5+[3]اصفهان!F5</f>
        <v>0</v>
      </c>
      <c r="G5" s="28">
        <f>'[3]تيران وكرون'!G5+[3]فلاورجان!G5+'[3]نايين '!G5+[3]سميرم!G5+[3]خوانسار!G5+[3]مباركه!G5+[3]نطنز!G5+'[3]نجف اباد'!G5+[3]لنجان!G5+[3]گلپايگان!G5+[3]فريدونشهر!G5+[3]فريدن!G5+[3]شهرضا!G5+'[3]شاهين شهر'!G5+[3]دهاقان!G5+'[3]خور وبيابانك'!G5+[3]چادگان!G5+'[3]بوئين ومياندشت'!G5+[3]برخوار!G5+[3]كاشان!G5+[3]اردستان!G5+'[3]اران وبيد گل'!G5+'[3]خميني شهر'!G5+[3]اصفهان!G5</f>
        <v>0</v>
      </c>
      <c r="H5" s="28">
        <f>'[3]تيران وكرون'!H5+[3]فلاورجان!H5+'[3]نايين '!H5+[3]سميرم!H5+[3]خوانسار!H5+[3]مباركه!H5+[3]نطنز!H5+'[3]نجف اباد'!H5+[3]لنجان!H5+[3]گلپايگان!H5+[3]فريدونشهر!H5+[3]فريدن!H5+[3]شهرضا!H5+'[3]شاهين شهر'!H5+[3]دهاقان!H5+'[3]خور وبيابانك'!H5+[3]چادگان!H5+'[3]بوئين ومياندشت'!H5+[3]برخوار!H5+[3]كاشان!H5+[3]اردستان!H5+'[3]اران وبيد گل'!H5+'[3]خميني شهر'!H5+[3]اصفهان!H5</f>
        <v>0</v>
      </c>
      <c r="I5" s="28">
        <f>'[3]تيران وكرون'!I5+[3]فلاورجان!I5+'[3]نايين '!I5+[3]سميرم!I5+[3]خوانسار!I5+[3]مباركه!I5+[3]نطنز!I5+'[3]نجف اباد'!I5+[3]لنجان!I5+[3]گلپايگان!I5+[3]فريدونشهر!I5+[3]فريدن!I5+[3]شهرضا!I5+'[3]شاهين شهر'!I5+[3]دهاقان!I5+'[3]خور وبيابانك'!I5+[3]چادگان!I5+'[3]بوئين ومياندشت'!I5+[3]برخوار!I5+[3]كاشان!I5+[3]اردستان!I5+'[3]اران وبيد گل'!I5+'[3]خميني شهر'!I5+[3]اصفهان!I5</f>
        <v>8</v>
      </c>
      <c r="J5" s="28">
        <f>'[3]تيران وكرون'!J5+[3]فلاورجان!J5+'[3]نايين '!J5+[3]سميرم!J5+[3]خوانسار!J5+[3]مباركه!J5+[3]نطنز!J5+'[3]نجف اباد'!J5+[3]لنجان!J5+[3]گلپايگان!J5+[3]فريدونشهر!J5+[3]فريدن!J5+[3]شهرضا!J5+'[3]شاهين شهر'!J5+[3]دهاقان!J5+'[3]خور وبيابانك'!J5+[3]چادگان!J5+'[3]بوئين ومياندشت'!J5+[3]برخوار!J5+[3]كاشان!J5+[3]اردستان!J5+'[3]اران وبيد گل'!J5+'[3]خميني شهر'!J5+[3]اصفهان!J5</f>
        <v>0</v>
      </c>
      <c r="K5" s="28">
        <f>'[3]تيران وكرون'!K5+[3]فلاورجان!K5+'[3]نايين '!K5+[3]سميرم!K5+[3]خوانسار!K5+[3]مباركه!K5+[3]نطنز!K5+'[3]نجف اباد'!K5+[3]لنجان!K5+[3]گلپايگان!K5+[3]فريدونشهر!K5+[3]فريدن!K5+[3]شهرضا!K5+'[3]شاهين شهر'!K5+[3]دهاقان!K5+'[3]خور وبيابانك'!K5+[3]چادگان!K5+'[3]بوئين ومياندشت'!K5+[3]برخوار!K5+[3]كاشان!K5+[3]اردستان!K5+'[3]اران وبيد گل'!K5+'[3]خميني شهر'!K5+[3]اصفهان!K5</f>
        <v>0</v>
      </c>
      <c r="L5" s="28">
        <f>'[3]تيران وكرون'!L5+[3]فلاورجان!L5+'[3]نايين '!L5+[3]سميرم!L5+[3]خوانسار!L5+[3]مباركه!L5+[3]نطنز!L5+'[3]نجف اباد'!L5+[3]لنجان!L5+[3]گلپايگان!L5+[3]فريدونشهر!L5+[3]فريدن!L5+[3]شهرضا!L5+'[3]شاهين شهر'!L5+[3]دهاقان!L5+'[3]خور وبيابانك'!L5+[3]چادگان!L5+'[3]بوئين ومياندشت'!L5+[3]برخوار!L5+[3]كاشان!L5+[3]اردستان!L5+'[3]اران وبيد گل'!L5+'[3]خميني شهر'!L5+[3]اصفهان!L5</f>
        <v>0</v>
      </c>
      <c r="M5" s="28">
        <f>'[3]تيران وكرون'!M5+[3]فلاورجان!M5+'[3]نايين '!M5+[3]سميرم!M5+[3]خوانسار!M5+[3]مباركه!M5+[3]نطنز!M5+'[3]نجف اباد'!M5+[3]لنجان!M5+[3]گلپايگان!M5+[3]فريدونشهر!M5+[3]فريدن!M5+[3]شهرضا!M5+'[3]شاهين شهر'!M5+[3]دهاقان!M5+'[3]خور وبيابانك'!M5+[3]چادگان!M5+'[3]بوئين ومياندشت'!M5+[3]برخوار!M5+[3]كاشان!M5+[3]اردستان!M5+'[3]اران وبيد گل'!M5+'[3]خميني شهر'!M5+[3]اصفهان!M5</f>
        <v>0</v>
      </c>
      <c r="N5" s="28">
        <f>'[3]تيران وكرون'!N5+[3]فلاورجان!N5+'[3]نايين '!N5+[3]سميرم!N5+[3]خوانسار!N5+[3]مباركه!N5+[3]نطنز!N5+'[3]نجف اباد'!N5+[3]لنجان!N5+[3]گلپايگان!N5+[3]فريدونشهر!N5+[3]فريدن!N5+[3]شهرضا!N5+'[3]شاهين شهر'!N5+[3]دهاقان!N5+'[3]خور وبيابانك'!N5+[3]چادگان!N5+'[3]بوئين ومياندشت'!N5+[3]برخوار!N5+[3]كاشان!N5+[3]اردستان!N5+'[3]اران وبيد گل'!N5+'[3]خميني شهر'!N5+[3]اصفهان!N5</f>
        <v>0</v>
      </c>
      <c r="O5" s="28">
        <f>'[3]تيران وكرون'!O5+[3]فلاورجان!O5+'[3]نايين '!O5+[3]سميرم!O5+[3]خوانسار!O5+[3]مباركه!O5+[3]نطنز!O5+'[3]نجف اباد'!O5+[3]لنجان!O5+[3]گلپايگان!O5+[3]فريدونشهر!O5+[3]فريدن!O5+[3]شهرضا!O5+'[3]شاهين شهر'!O5+[3]دهاقان!O5+'[3]خور وبيابانك'!O5+[3]چادگان!O5+'[3]بوئين ومياندشت'!O5+[3]برخوار!O5+[3]كاشان!O5+[3]اردستان!O5+'[3]اران وبيد گل'!O5+'[3]خميني شهر'!O5+[3]اصفهان!O5</f>
        <v>8</v>
      </c>
      <c r="P5" s="28">
        <f>'[3]تيران وكرون'!P5+[3]فلاورجان!P5+'[3]نايين '!P5+[3]سميرم!P5+[3]خوانسار!P5+[3]مباركه!P5+[3]نطنز!P5+'[3]نجف اباد'!P5+[3]لنجان!P5+[3]گلپايگان!P5+[3]فريدونشهر!P5+[3]فريدن!P5+[3]شهرضا!P5+'[3]شاهين شهر'!P5+[3]دهاقان!P5+'[3]خور وبيابانك'!P5+[3]چادگان!P5+'[3]بوئين ومياندشت'!P5+[3]برخوار!P5+[3]كاشان!P5+[3]اردستان!P5+'[3]اران وبيد گل'!P5+'[3]خميني شهر'!P5+[3]اصفهان!P5</f>
        <v>5</v>
      </c>
      <c r="Q5" s="28">
        <f>'[3]تيران وكرون'!Q5+[3]فلاورجان!Q5+'[3]نايين '!Q5+[3]سميرم!Q5+[3]خوانسار!Q5+[3]مباركه!Q5+[3]نطنز!Q5+'[3]نجف اباد'!Q5+[3]لنجان!Q5+[3]گلپايگان!Q5+[3]فريدونشهر!Q5+[3]فريدن!Q5+[3]شهرضا!Q5+'[3]شاهين شهر'!Q5+[3]دهاقان!Q5+'[3]خور وبيابانك'!Q5+[3]چادگان!Q5+'[3]بوئين ومياندشت'!Q5+[3]برخوار!Q5+[3]كاشان!Q5+[3]اردستان!Q5+'[3]اران وبيد گل'!Q5+'[3]خميني شهر'!Q5+[3]اصفهان!Q5</f>
        <v>28</v>
      </c>
      <c r="R5" s="28">
        <f>'[3]تيران وكرون'!R5+[3]فلاورجان!R5+'[3]نايين '!R5+[3]سميرم!R5+[3]خوانسار!R5+[3]مباركه!R5+[3]نطنز!R5+'[3]نجف اباد'!R5+[3]لنجان!R5+[3]گلپايگان!R5+[3]فريدونشهر!R5+[3]فريدن!R5+[3]شهرضا!R5+'[3]شاهين شهر'!R5+[3]دهاقان!R5+'[3]خور وبيابانك'!R5+[3]چادگان!R5+'[3]بوئين ومياندشت'!R5+[3]برخوار!R5+[3]كاشان!R5+[3]اردستان!R5+'[3]اران وبيد گل'!R5+'[3]خميني شهر'!R5+[3]اصفهان!R5</f>
        <v>13</v>
      </c>
      <c r="S5" s="28">
        <f>'[3]تيران وكرون'!S5+[3]فلاورجان!S5+'[3]نايين '!S5+[3]سميرم!S5+[3]خوانسار!S5+[3]مباركه!S5+[3]نطنز!S5+'[3]نجف اباد'!S5+[3]لنجان!S5+[3]گلپايگان!S5+[3]فريدونشهر!S5+[3]فريدن!S5+[3]شهرضا!S5+'[3]شاهين شهر'!S5+[3]دهاقان!S5+'[3]خور وبيابانك'!S5+[3]چادگان!S5+'[3]بوئين ومياندشت'!S5+[3]برخوار!S5+[3]كاشان!S5+[3]اردستان!S5+'[3]اران وبيد گل'!S5+'[3]خميني شهر'!S5+[3]اصفهان!S5</f>
        <v>0</v>
      </c>
      <c r="T5" s="28">
        <f>'[3]تيران وكرون'!T5+[3]فلاورجان!T5+'[3]نايين '!T5+[3]سميرم!T5+[3]خوانسار!T5+[3]مباركه!T5+[3]نطنز!T5+'[3]نجف اباد'!T5+[3]لنجان!T5+[3]گلپايگان!T5+[3]فريدونشهر!T5+[3]فريدن!T5+[3]شهرضا!T5+'[3]شاهين شهر'!T5+[3]دهاقان!T5+'[3]خور وبيابانك'!T5+[3]چادگان!T5+'[3]بوئين ومياندشت'!T5+[3]برخوار!T5+[3]كاشان!T5+[3]اردستان!T5+'[3]اران وبيد گل'!T5+'[3]خميني شهر'!T5+[3]اصفهان!T5</f>
        <v>0</v>
      </c>
      <c r="U5" s="28">
        <f>'[3]تيران وكرون'!U5+[3]فلاورجان!U5+'[3]نايين '!U5+[3]سميرم!U5+[3]خوانسار!U5+[3]مباركه!U5+[3]نطنز!U5+'[3]نجف اباد'!U5+[3]لنجان!U5+[3]گلپايگان!U5+[3]فريدونشهر!U5+[3]فريدن!U5+[3]شهرضا!U5+'[3]شاهين شهر'!U5+[3]دهاقان!U5+'[3]خور وبيابانك'!U5+[3]چادگان!U5+'[3]بوئين ومياندشت'!U5+[3]برخوار!U5+[3]كاشان!U5+[3]اردستان!U5+'[3]اران وبيد گل'!U5+'[3]خميني شهر'!U5+[3]اصفهان!U5</f>
        <v>0</v>
      </c>
      <c r="V5" s="28">
        <f>'[3]تيران وكرون'!V5+[3]فلاورجان!V5+'[3]نايين '!V5+[3]سميرم!V5+[3]خوانسار!V5+[3]مباركه!V5+[3]نطنز!V5+'[3]نجف اباد'!V5+[3]لنجان!V5+[3]گلپايگان!V5+[3]فريدونشهر!V5+[3]فريدن!V5+[3]شهرضا!V5+'[3]شاهين شهر'!V5+[3]دهاقان!V5+'[3]خور وبيابانك'!V5+[3]چادگان!V5+'[3]بوئين ومياندشت'!V5+[3]برخوار!V5+[3]كاشان!V5+[3]اردستان!V5+'[3]اران وبيد گل'!V5+'[3]خميني شهر'!V5+[3]اصفهان!V5</f>
        <v>0</v>
      </c>
      <c r="W5" s="28">
        <f>'[3]تيران وكرون'!W5+[3]فلاورجان!W5+'[3]نايين '!W5+[3]سميرم!W5+[3]خوانسار!W5+[3]مباركه!W5+[3]نطنز!W5+'[3]نجف اباد'!W5+[3]لنجان!W5+[3]گلپايگان!W5+[3]فريدونشهر!W5+[3]فريدن!W5+[3]شهرضا!W5+'[3]شاهين شهر'!W5+[3]دهاقان!W5+'[3]خور وبيابانك'!W5+[3]چادگان!W5+'[3]بوئين ومياندشت'!W5+[3]برخوار!W5+[3]كاشان!W5+[3]اردستان!W5+'[3]اران وبيد گل'!W5+'[3]خميني شهر'!W5+[3]اصفهان!W5</f>
        <v>0</v>
      </c>
      <c r="X5" s="28">
        <f>'[3]تيران وكرون'!X5+[3]فلاورجان!X5+'[3]نايين '!X5+[3]سميرم!X5+[3]خوانسار!X5+[3]مباركه!X5+[3]نطنز!X5+'[3]نجف اباد'!X5+[3]لنجان!X5+[3]گلپايگان!X5+[3]فريدونشهر!X5+[3]فريدن!X5+[3]شهرضا!X5+'[3]شاهين شهر'!X5+[3]دهاقان!X5+'[3]خور وبيابانك'!X5+[3]چادگان!X5+'[3]بوئين ومياندشت'!X5+[3]برخوار!X5+[3]كاشان!X5+[3]اردستان!X5+'[3]اران وبيد گل'!X5+'[3]خميني شهر'!X5+[3]اصفهان!X5</f>
        <v>2</v>
      </c>
      <c r="Y5" s="28">
        <f>'[3]تيران وكرون'!Y5+[3]فلاورجان!Y5+'[3]نايين '!Y5+[3]سميرم!Y5+[3]خوانسار!Y5+[3]مباركه!Y5+[3]نطنز!Y5+'[3]نجف اباد'!Y5+[3]لنجان!Y5+[3]گلپايگان!Y5+[3]فريدونشهر!Y5+[3]فريدن!Y5+[3]شهرضا!Y5+'[3]شاهين شهر'!Y5+[3]دهاقان!Y5+'[3]خور وبيابانك'!Y5+[3]چادگان!Y5+'[3]بوئين ومياندشت'!Y5+[3]برخوار!Y5+[3]كاشان!Y5+[3]اردستان!Y5+'[3]اران وبيد گل'!Y5+'[3]خميني شهر'!Y5+[3]اصفهان!Y5</f>
        <v>0</v>
      </c>
      <c r="Z5" s="28">
        <f>'[3]تيران وكرون'!Z5+[3]فلاورجان!Z5+'[3]نايين '!Z5+[3]سميرم!Z5+[3]خوانسار!Z5+[3]مباركه!Z5+[3]نطنز!Z5+'[3]نجف اباد'!Z5+[3]لنجان!Z5+[3]گلپايگان!Z5+[3]فريدونشهر!Z5+[3]فريدن!Z5+[3]شهرضا!Z5+'[3]شاهين شهر'!Z5+[3]دهاقان!Z5+'[3]خور وبيابانك'!Z5+[3]چادگان!Z5+'[3]بوئين ومياندشت'!Z5+[3]برخوار!Z5+[3]كاشان!Z5+[3]اردستان!Z5+'[3]اران وبيد گل'!Z5+'[3]خميني شهر'!Z5+[3]اصفهان!Z5</f>
        <v>0</v>
      </c>
      <c r="AA5" s="28">
        <f>'[3]تيران وكرون'!AA5+[3]فلاورجان!AA5+'[3]نايين '!AA5+[3]سميرم!AA5+[3]خوانسار!AA5+[3]مباركه!AA5+[3]نطنز!AA5+'[3]نجف اباد'!AA5+[3]لنجان!AA5+[3]گلپايگان!AA5+[3]فريدونشهر!AA5+[3]فريدن!AA5+[3]شهرضا!AA5+'[3]شاهين شهر'!AA5+[3]دهاقان!AA5+'[3]خور وبيابانك'!AA5+[3]چادگان!AA5+'[3]بوئين ومياندشت'!AA5+[3]برخوار!AA5+[3]كاشان!AA5+[3]اردستان!AA5+'[3]اران وبيد گل'!AA5+'[3]خميني شهر'!AA5+[3]اصفهان!AA5</f>
        <v>0</v>
      </c>
      <c r="AB5" s="28">
        <f>'[3]تيران وكرون'!AB5+[3]فلاورجان!AB5+'[3]نايين '!AB5+[3]سميرم!AB5+[3]خوانسار!AB5+[3]مباركه!AB5+[3]نطنز!AB5+'[3]نجف اباد'!AB5+[3]لنجان!AB5+[3]گلپايگان!AB5+[3]فريدونشهر!AB5+[3]فريدن!AB5+[3]شهرضا!AB5+'[3]شاهين شهر'!AB5+[3]دهاقان!AB5+'[3]خور وبيابانك'!AB5+[3]چادگان!AB5+'[3]بوئين ومياندشت'!AB5+[3]برخوار!AB5+[3]كاشان!AB5+[3]اردستان!AB5+'[3]اران وبيد گل'!AB5+'[3]خميني شهر'!AB5+[3]اصفهان!AB5</f>
        <v>0</v>
      </c>
      <c r="AC5" s="28">
        <f>'[3]تيران وكرون'!AC5+[3]فلاورجان!AC5+'[3]نايين '!AC5+[3]سميرم!AC5+[3]خوانسار!AC5+[3]مباركه!AC5+[3]نطنز!AC5+'[3]نجف اباد'!AC5+[3]لنجان!AC5+[3]گلپايگان!AC5+[3]فريدونشهر!AC5+[3]فريدن!AC5+[3]شهرضا!AC5+'[3]شاهين شهر'!AC5+[3]دهاقان!AC5+'[3]خور وبيابانك'!AC5+[3]چادگان!AC5+'[3]بوئين ومياندشت'!AC5+[3]برخوار!AC5+[3]كاشان!AC5+[3]اردستان!AC5+'[3]اران وبيد گل'!AC5+'[3]خميني شهر'!AC5+[3]اصفهان!AC5</f>
        <v>0</v>
      </c>
      <c r="AD5" s="28">
        <f>'[3]تيران وكرون'!AD5+[3]فلاورجان!AD5+'[3]نايين '!AD5+[3]سميرم!AD5+[3]خوانسار!AD5+[3]مباركه!AD5+[3]نطنز!AD5+'[3]نجف اباد'!AD5+[3]لنجان!AD5+[3]گلپايگان!AD5+[3]فريدونشهر!AD5+[3]فريدن!AD5+[3]شهرضا!AD5+'[3]شاهين شهر'!AD5+[3]دهاقان!AD5+'[3]خور وبيابانك'!AD5+[3]چادگان!AD5+'[3]بوئين ومياندشت'!AD5+[3]برخوار!AD5+[3]كاشان!AD5+[3]اردستان!AD5+'[3]اران وبيد گل'!AD5+'[3]خميني شهر'!AD5+[3]اصفهان!AD5</f>
        <v>0</v>
      </c>
      <c r="AE5" s="28">
        <f>'[3]تيران وكرون'!AE5+[3]فلاورجان!AE5+'[3]نايين '!AE5+[3]سميرم!AE5+[3]خوانسار!AE5+[3]مباركه!AE5+[3]نطنز!AE5+'[3]نجف اباد'!AE5+[3]لنجان!AE5+[3]گلپايگان!AE5+[3]فريدونشهر!AE5+[3]فريدن!AE5+[3]شهرضا!AE5+'[3]شاهين شهر'!AE5+[3]دهاقان!AE5+'[3]خور وبيابانك'!AE5+[3]چادگان!AE5+'[3]بوئين ومياندشت'!AE5+[3]برخوار!AE5+[3]كاشان!AE5+[3]اردستان!AE5+'[3]اران وبيد گل'!AE5+'[3]خميني شهر'!AE5+[3]اصفهان!AE5</f>
        <v>0</v>
      </c>
      <c r="AF5" s="28">
        <f>'[3]تيران وكرون'!AF5+[3]فلاورجان!AF5+'[3]نايين '!AF5+[3]سميرم!AF5+[3]خوانسار!AF5+[3]مباركه!AF5+[3]نطنز!AF5+'[3]نجف اباد'!AF5+[3]لنجان!AF5+[3]گلپايگان!AF5+[3]فريدونشهر!AF5+[3]فريدن!AF5+[3]شهرضا!AF5+'[3]شاهين شهر'!AF5+[3]دهاقان!AF5+'[3]خور وبيابانك'!AF5+[3]چادگان!AF5+'[3]بوئين ومياندشت'!AF5+[3]برخوار!AF5+[3]كاشان!AF5+[3]اردستان!AF5+'[3]اران وبيد گل'!AF5+'[3]خميني شهر'!AF5+[3]اصفهان!AF5</f>
        <v>1</v>
      </c>
      <c r="AG5" s="28">
        <f>'[3]تيران وكرون'!AG5+[3]فلاورجان!AG5+'[3]نايين '!AG5+[3]سميرم!AG5+[3]خوانسار!AG5+[3]مباركه!AG5+[3]نطنز!AG5+'[3]نجف اباد'!AG5+[3]لنجان!AG5+[3]گلپايگان!AG5+[3]فريدونشهر!AG5+[3]فريدن!AG5+[3]شهرضا!AG5+'[3]شاهين شهر'!AG5+[3]دهاقان!AG5+'[3]خور وبيابانك'!AG5+[3]چادگان!AG5+'[3]بوئين ومياندشت'!AG5+[3]برخوار!AG5+[3]كاشان!AG5+[3]اردستان!AG5+'[3]اران وبيد گل'!AG5+'[3]خميني شهر'!AG5+[3]اصفهان!AG5</f>
        <v>0</v>
      </c>
      <c r="AH5" s="28">
        <f>'[3]تيران وكرون'!AH5+[3]فلاورجان!AH5+'[3]نايين '!AH5+[3]سميرم!AH5+[3]خوانسار!AH5+[3]مباركه!AH5+[3]نطنز!AH5+'[3]نجف اباد'!AH5+[3]لنجان!AH5+[3]گلپايگان!AH5+[3]فريدونشهر!AH5+[3]فريدن!AH5+[3]شهرضا!AH5+'[3]شاهين شهر'!AH5+[3]دهاقان!AH5+'[3]خور وبيابانك'!AH5+[3]چادگان!AH5+'[3]بوئين ومياندشت'!AH5+[3]برخوار!AH5+[3]كاشان!AH5+[3]اردستان!AH5+'[3]اران وبيد گل'!AH5+'[3]خميني شهر'!AH5+[3]اصفهان!AH5</f>
        <v>1</v>
      </c>
      <c r="AI5" s="28">
        <f>SUM(B5:AH5)</f>
        <v>379</v>
      </c>
      <c r="AJ5" s="28"/>
      <c r="AK5" s="28"/>
      <c r="AL5" s="28"/>
      <c r="AM5" s="28"/>
      <c r="AN5" s="28">
        <f>'[3]تيران وكرون'!AN5+[3]فلاورجان!AN5+'[3]نايين '!AN5+[3]سميرم!AN5+[3]خوانسار!AN5+[3]مباركه!AN5+[3]نطنز!AN5+'[3]نجف اباد'!AN5+[3]لنجان!AN5+[3]گلپايگان!AN5+[3]فريدونشهر!AN5+[3]فريدن!AN5+[3]شهرضا!AN5+'[3]شاهين شهر'!AN5+[3]دهاقان!AN5+'[3]خور وبيابانك'!AN5+[3]چادگان!AN5+'[3]بوئين ومياندشت'!AN5+[3]برخوار!AN5+[3]كاشان!AN5+[3]اردستان!AN5+'[3]اران وبيد گل'!AN5+'[3]خميني شهر'!AN5+[3]اصفهان!AN5</f>
        <v>133</v>
      </c>
      <c r="AO5" s="28">
        <f>'[3]تيران وكرون'!AO5+[3]فلاورجان!AO5+'[3]نايين '!AO5+[3]سميرم!AO5+[3]خوانسار!AO5+[3]مباركه!AO5+[3]نطنز!AO5+'[3]نجف اباد'!AO5+[3]لنجان!AO5+[3]گلپايگان!AO5+[3]فريدونشهر!AO5+[3]فريدن!AO5+[3]شهرضا!AO5+'[3]شاهين شهر'!AO5+[3]دهاقان!AO5+'[3]خور وبيابانك'!AO5+[3]چادگان!AO5+'[3]بوئين ومياندشت'!AO5+[3]برخوار!AO5+[3]كاشان!AO5+[3]اردستان!AO5+'[3]اران وبيد گل'!AO5+'[3]خميني شهر'!AO5+[3]اصفهان!AO5</f>
        <v>107</v>
      </c>
      <c r="AP5" s="28">
        <f>'[3]تيران وكرون'!AP5+[3]فلاورجان!AP5+'[3]نايين '!AP5+[3]سميرم!AP5+[3]خوانسار!AP5+[3]مباركه!AP5+[3]نطنز!AP5+'[3]نجف اباد'!AP5+[3]لنجان!AP5+[3]گلپايگان!AP5+[3]فريدونشهر!AP5+[3]فريدن!AP5+[3]شهرضا!AP5+'[3]شاهين شهر'!AP5+[3]دهاقان!AP5+'[3]خور وبيابانك'!AP5+[3]چادگان!AP5+'[3]بوئين ومياندشت'!AP5+[3]برخوار!AP5+[3]كاشان!AP5+[3]اردستان!AP5+'[3]اران وبيد گل'!AP5+'[3]خميني شهر'!AP5+[3]اصفهان!AP5</f>
        <v>73</v>
      </c>
      <c r="AQ5" s="28">
        <f>'[3]تيران وكرون'!AQ5+[3]فلاورجان!AQ5+'[3]نايين '!AQ5+[3]سميرم!AQ5+[3]خوانسار!AQ5+[3]مباركه!AQ5+[3]نطنز!AQ5+'[3]نجف اباد'!AQ5+[3]لنجان!AQ5+[3]گلپايگان!AQ5+[3]فريدونشهر!AQ5+[3]فريدن!AQ5+[3]شهرضا!AQ5+'[3]شاهين شهر'!AQ5+[3]دهاقان!AQ5+'[3]خور وبيابانك'!AQ5+[3]چادگان!AQ5+'[3]بوئين ومياندشت'!AQ5+[3]برخوار!AQ5+[3]كاشان!AQ5+[3]اردستان!AQ5+'[3]اران وبيد گل'!AQ5+'[3]خميني شهر'!AQ5+[3]اصفهان!AQ5</f>
        <v>66</v>
      </c>
      <c r="AR5" s="28">
        <f>[3]اصفهان!AR5+'[3]خميني شهر'!AR5+'[3]اران وبيد گل'!AR5+[3]اردستان!AR5+[3]كاشان!AR5+[3]برخوار!AS5+'[3]بوئين ومياندشت'!AR5+[3]چادگان!AR5+'[3]خور وبيابانك'!AR5+[3]دهاقان!AR5+'[3]شاهين شهر'!AR5+[3]شهرضا!AR5+[3]فريدن!AR5+[3]فريدونشهر!AR5+[3]گلپايگان!AR5+[3]لنجان!AR5+'[3]نجف اباد'!AR5+[3]نطنز!AR5+[3]مباركه!AR5+[3]خوانسار!AR5+[3]سميرم!AR5+'[3]نايين '!AR5+[3]فلاورجان!AR5+'[3]تيران وكرون'!AR5</f>
        <v>379</v>
      </c>
    </row>
    <row r="6" spans="1:44">
      <c r="A6" s="3" t="s">
        <v>74</v>
      </c>
      <c r="B6" s="28">
        <f>'[3]تيران وكرون'!B6+[3]فلاورجان!B6+'[3]نايين '!B6+[3]سميرم!B6+[3]خوانسار!B6+[3]مباركه!B6+[3]نطنز!B6+'[3]نجف اباد'!B6+[3]لنجان!B6+[3]گلپايگان!B6+[3]فريدونشهر!B6+[3]فريدن!B6+[3]شهرضا!B6+'[3]شاهين شهر'!B6+[3]دهاقان!B6+'[3]خور وبيابانك'!B6+[3]چادگان!B6+'[3]بوئين ومياندشت'!B6+[3]برخوار!B6+[3]كاشان!B6+[3]اردستان!B6+'[3]اران وبيد گل'!B6+'[3]خميني شهر'!B6+[3]اصفهان!B6</f>
        <v>0</v>
      </c>
      <c r="C6" s="28">
        <f>'[3]تيران وكرون'!C6+[3]فلاورجان!C6+'[3]نايين '!C6+[3]سميرم!C6+[3]خوانسار!C6+[3]مباركه!C6+[3]نطنز!C6+'[3]نجف اباد'!C6+[3]لنجان!C6+[3]گلپايگان!C6+[3]فريدونشهر!C6+[3]فريدن!C6+[3]شهرضا!C6+'[3]شاهين شهر'!C6+[3]دهاقان!C6+'[3]خور وبيابانك'!C6+[3]چادگان!C6+'[3]بوئين ومياندشت'!C6+[3]برخوار!C6+[3]كاشان!C6+[3]اردستان!C6+'[3]اران وبيد گل'!C6+'[3]خميني شهر'!C6+[3]اصفهان!C6</f>
        <v>20</v>
      </c>
      <c r="D6" s="28">
        <f>'[3]تيران وكرون'!D6+[3]فلاورجان!D6+'[3]نايين '!D6+[3]سميرم!D6+[3]خوانسار!D6+[3]مباركه!D6+[3]نطنز!D6+'[3]نجف اباد'!D6+[3]لنجان!D6+[3]گلپايگان!D6+[3]فريدونشهر!D6+[3]فريدن!D6+[3]شهرضا!D6+'[3]شاهين شهر'!D6+[3]دهاقان!D6+'[3]خور وبيابانك'!D6+[3]چادگان!D6+'[3]بوئين ومياندشت'!D6+[3]برخوار!D6+[3]كاشان!D6+[3]اردستان!D6+'[3]اران وبيد گل'!D6+'[3]خميني شهر'!D6+[3]اصفهان!D6</f>
        <v>2</v>
      </c>
      <c r="E6" s="28">
        <f>'[3]تيران وكرون'!E6+[3]فلاورجان!E6+'[3]نايين '!E6+[3]سميرم!E6+[3]خوانسار!E6+[3]مباركه!E6+[3]نطنز!E6+'[3]نجف اباد'!E6+[3]لنجان!E6+[3]گلپايگان!E6+[3]فريدونشهر!E6+[3]فريدن!E6+[3]شهرضا!E6+'[3]شاهين شهر'!E6+[3]دهاقان!E6+'[3]خور وبيابانك'!E6+[3]چادگان!E6+'[3]بوئين ومياندشت'!E6+[3]برخوار!E6+[3]كاشان!E6+[3]اردستان!E6+'[3]اران وبيد گل'!E6+'[3]خميني شهر'!E6+[3]اصفهان!E6</f>
        <v>0</v>
      </c>
      <c r="F6" s="28">
        <f>'[3]تيران وكرون'!F6+[3]فلاورجان!F6+'[3]نايين '!F6+[3]سميرم!F6+[3]خوانسار!F6+[3]مباركه!F6+[3]نطنز!F6+'[3]نجف اباد'!F6+[3]لنجان!F6+[3]گلپايگان!F6+[3]فريدونشهر!F6+[3]فريدن!F6+[3]شهرضا!F6+'[3]شاهين شهر'!F6+[3]دهاقان!F6+'[3]خور وبيابانك'!F6+[3]چادگان!F6+'[3]بوئين ومياندشت'!F6+[3]برخوار!F6+[3]كاشان!F6+[3]اردستان!F6+'[3]اران وبيد گل'!F6+'[3]خميني شهر'!F6+[3]اصفهان!F6</f>
        <v>0</v>
      </c>
      <c r="G6" s="28">
        <f>'[3]تيران وكرون'!G6+[3]فلاورجان!G6+'[3]نايين '!G6+[3]سميرم!G6+[3]خوانسار!G6+[3]مباركه!G6+[3]نطنز!G6+'[3]نجف اباد'!G6+[3]لنجان!G6+[3]گلپايگان!G6+[3]فريدونشهر!G6+[3]فريدن!G6+[3]شهرضا!G6+'[3]شاهين شهر'!G6+[3]دهاقان!G6+'[3]خور وبيابانك'!G6+[3]چادگان!G6+'[3]بوئين ومياندشت'!G6+[3]برخوار!G6+[3]كاشان!G6+[3]اردستان!G6+'[3]اران وبيد گل'!G6+'[3]خميني شهر'!G6+[3]اصفهان!G6</f>
        <v>53</v>
      </c>
      <c r="H6" s="28">
        <f>'[3]تيران وكرون'!H6+[3]فلاورجان!H6+'[3]نايين '!H6+[3]سميرم!H6+[3]خوانسار!H6+[3]مباركه!H6+[3]نطنز!H6+'[3]نجف اباد'!H6+[3]لنجان!H6+[3]گلپايگان!H6+[3]فريدونشهر!H6+[3]فريدن!H6+[3]شهرضا!H6+'[3]شاهين شهر'!H6+[3]دهاقان!H6+'[3]خور وبيابانك'!H6+[3]چادگان!H6+'[3]بوئين ومياندشت'!H6+[3]برخوار!H6+[3]كاشان!H6+[3]اردستان!H6+'[3]اران وبيد گل'!H6+'[3]خميني شهر'!H6+[3]اصفهان!H6</f>
        <v>0</v>
      </c>
      <c r="I6" s="28">
        <f>'[3]تيران وكرون'!I6+[3]فلاورجان!I6+'[3]نايين '!I6+[3]سميرم!I6+[3]خوانسار!I6+[3]مباركه!I6+[3]نطنز!I6+'[3]نجف اباد'!I6+[3]لنجان!I6+[3]گلپايگان!I6+[3]فريدونشهر!I6+[3]فريدن!I6+[3]شهرضا!I6+'[3]شاهين شهر'!I6+[3]دهاقان!I6+'[3]خور وبيابانك'!I6+[3]چادگان!I6+'[3]بوئين ومياندشت'!I6+[3]برخوار!I6+[3]كاشان!I6+[3]اردستان!I6+'[3]اران وبيد گل'!I6+'[3]خميني شهر'!I6+[3]اصفهان!I6</f>
        <v>0</v>
      </c>
      <c r="J6" s="28">
        <f>'[3]تيران وكرون'!J6+[3]فلاورجان!J6+'[3]نايين '!J6+[3]سميرم!J6+[3]خوانسار!J6+[3]مباركه!J6+[3]نطنز!J6+'[3]نجف اباد'!J6+[3]لنجان!J6+[3]گلپايگان!J6+[3]فريدونشهر!J6+[3]فريدن!J6+[3]شهرضا!J6+'[3]شاهين شهر'!J6+[3]دهاقان!J6+'[3]خور وبيابانك'!J6+[3]چادگان!J6+'[3]بوئين ومياندشت'!J6+[3]برخوار!J6+[3]كاشان!J6+[3]اردستان!J6+'[3]اران وبيد گل'!J6+'[3]خميني شهر'!J6+[3]اصفهان!J6</f>
        <v>0</v>
      </c>
      <c r="K6" s="28">
        <f>'[3]تيران وكرون'!K6+[3]فلاورجان!K6+'[3]نايين '!K6+[3]سميرم!K6+[3]خوانسار!K6+[3]مباركه!K6+[3]نطنز!K6+'[3]نجف اباد'!K6+[3]لنجان!K6+[3]گلپايگان!K6+[3]فريدونشهر!K6+[3]فريدن!K6+[3]شهرضا!K6+'[3]شاهين شهر'!K6+[3]دهاقان!K6+'[3]خور وبيابانك'!K6+[3]چادگان!K6+'[3]بوئين ومياندشت'!K6+[3]برخوار!K6+[3]كاشان!K6+[3]اردستان!K6+'[3]اران وبيد گل'!K6+'[3]خميني شهر'!K6+[3]اصفهان!K6</f>
        <v>0</v>
      </c>
      <c r="L6" s="28">
        <f>'[3]تيران وكرون'!L6+[3]فلاورجان!L6+'[3]نايين '!L6+[3]سميرم!L6+[3]خوانسار!L6+[3]مباركه!L6+[3]نطنز!L6+'[3]نجف اباد'!L6+[3]لنجان!L6+[3]گلپايگان!L6+[3]فريدونشهر!L6+[3]فريدن!L6+[3]شهرضا!L6+'[3]شاهين شهر'!L6+[3]دهاقان!L6+'[3]خور وبيابانك'!L6+[3]چادگان!L6+'[3]بوئين ومياندشت'!L6+[3]برخوار!L6+[3]كاشان!L6+[3]اردستان!L6+'[3]اران وبيد گل'!L6+'[3]خميني شهر'!L6+[3]اصفهان!L6</f>
        <v>0</v>
      </c>
      <c r="M6" s="28">
        <f>'[3]تيران وكرون'!M6+[3]فلاورجان!M6+'[3]نايين '!M6+[3]سميرم!M6+[3]خوانسار!M6+[3]مباركه!M6+[3]نطنز!M6+'[3]نجف اباد'!M6+[3]لنجان!M6+[3]گلپايگان!M6+[3]فريدونشهر!M6+[3]فريدن!M6+[3]شهرضا!M6+'[3]شاهين شهر'!M6+[3]دهاقان!M6+'[3]خور وبيابانك'!M6+[3]چادگان!M6+'[3]بوئين ومياندشت'!M6+[3]برخوار!M6+[3]كاشان!M6+[3]اردستان!M6+'[3]اران وبيد گل'!M6+'[3]خميني شهر'!M6+[3]اصفهان!M6</f>
        <v>0</v>
      </c>
      <c r="N6" s="28">
        <f>'[3]تيران وكرون'!N6+[3]فلاورجان!N6+'[3]نايين '!N6+[3]سميرم!N6+[3]خوانسار!N6+[3]مباركه!N6+[3]نطنز!N6+'[3]نجف اباد'!N6+[3]لنجان!N6+[3]گلپايگان!N6+[3]فريدونشهر!N6+[3]فريدن!N6+[3]شهرضا!N6+'[3]شاهين شهر'!N6+[3]دهاقان!N6+'[3]خور وبيابانك'!N6+[3]چادگان!N6+'[3]بوئين ومياندشت'!N6+[3]برخوار!N6+[3]كاشان!N6+[3]اردستان!N6+'[3]اران وبيد گل'!N6+'[3]خميني شهر'!N6+[3]اصفهان!N6</f>
        <v>10</v>
      </c>
      <c r="O6" s="28">
        <f>'[3]تيران وكرون'!O6+[3]فلاورجان!O6+'[3]نايين '!O6+[3]سميرم!O6+[3]خوانسار!O6+[3]مباركه!O6+[3]نطنز!O6+'[3]نجف اباد'!O6+[3]لنجان!O6+[3]گلپايگان!O6+[3]فريدونشهر!O6+[3]فريدن!O6+[3]شهرضا!O6+'[3]شاهين شهر'!O6+[3]دهاقان!O6+'[3]خور وبيابانك'!O6+[3]چادگان!O6+'[3]بوئين ومياندشت'!O6+[3]برخوار!O6+[3]كاشان!O6+[3]اردستان!O6+'[3]اران وبيد گل'!O6+'[3]خميني شهر'!O6+[3]اصفهان!O6</f>
        <v>0</v>
      </c>
      <c r="P6" s="28">
        <f>'[3]تيران وكرون'!P6+[3]فلاورجان!P6+'[3]نايين '!P6+[3]سميرم!P6+[3]خوانسار!P6+[3]مباركه!P6+[3]نطنز!P6+'[3]نجف اباد'!P6+[3]لنجان!P6+[3]گلپايگان!P6+[3]فريدونشهر!P6+[3]فريدن!P6+[3]شهرضا!P6+'[3]شاهين شهر'!P6+[3]دهاقان!P6+'[3]خور وبيابانك'!P6+[3]چادگان!P6+'[3]بوئين ومياندشت'!P6+[3]برخوار!P6+[3]كاشان!P6+[3]اردستان!P6+'[3]اران وبيد گل'!P6+'[3]خميني شهر'!P6+[3]اصفهان!P6</f>
        <v>0</v>
      </c>
      <c r="Q6" s="28">
        <f>'[3]تيران وكرون'!Q6+[3]فلاورجان!Q6+'[3]نايين '!Q6+[3]سميرم!Q6+[3]خوانسار!Q6+[3]مباركه!Q6+[3]نطنز!Q6+'[3]نجف اباد'!Q6+[3]لنجان!Q6+[3]گلپايگان!Q6+[3]فريدونشهر!Q6+[3]فريدن!Q6+[3]شهرضا!Q6+'[3]شاهين شهر'!Q6+[3]دهاقان!Q6+'[3]خور وبيابانك'!Q6+[3]چادگان!Q6+'[3]بوئين ومياندشت'!Q6+[3]برخوار!Q6+[3]كاشان!Q6+[3]اردستان!Q6+'[3]اران وبيد گل'!Q6+'[3]خميني شهر'!Q6+[3]اصفهان!Q6</f>
        <v>0</v>
      </c>
      <c r="R6" s="28">
        <f>'[3]تيران وكرون'!R6+[3]فلاورجان!R6+'[3]نايين '!R6+[3]سميرم!R6+[3]خوانسار!R6+[3]مباركه!R6+[3]نطنز!R6+'[3]نجف اباد'!R6+[3]لنجان!R6+[3]گلپايگان!R6+[3]فريدونشهر!R6+[3]فريدن!R6+[3]شهرضا!R6+'[3]شاهين شهر'!R6+[3]دهاقان!R6+'[3]خور وبيابانك'!R6+[3]چادگان!R6+'[3]بوئين ومياندشت'!R6+[3]برخوار!R6+[3]كاشان!R6+[3]اردستان!R6+'[3]اران وبيد گل'!R6+'[3]خميني شهر'!R6+[3]اصفهان!R6</f>
        <v>0</v>
      </c>
      <c r="S6" s="28">
        <f>'[3]تيران وكرون'!S6+[3]فلاورجان!S6+'[3]نايين '!S6+[3]سميرم!S6+[3]خوانسار!S6+[3]مباركه!S6+[3]نطنز!S6+'[3]نجف اباد'!S6+[3]لنجان!S6+[3]گلپايگان!S6+[3]فريدونشهر!S6+[3]فريدن!S6+[3]شهرضا!S6+'[3]شاهين شهر'!S6+[3]دهاقان!S6+'[3]خور وبيابانك'!S6+[3]چادگان!S6+'[3]بوئين ومياندشت'!S6+[3]برخوار!S6+[3]كاشان!S6+[3]اردستان!S6+'[3]اران وبيد گل'!S6+'[3]خميني شهر'!S6+[3]اصفهان!S6</f>
        <v>0</v>
      </c>
      <c r="T6" s="28">
        <f>'[3]تيران وكرون'!T6+[3]فلاورجان!T6+'[3]نايين '!T6+[3]سميرم!T6+[3]خوانسار!T6+[3]مباركه!T6+[3]نطنز!T6+'[3]نجف اباد'!T6+[3]لنجان!T6+[3]گلپايگان!T6+[3]فريدونشهر!T6+[3]فريدن!T6+[3]شهرضا!T6+'[3]شاهين شهر'!T6+[3]دهاقان!T6+'[3]خور وبيابانك'!T6+[3]چادگان!T6+'[3]بوئين ومياندشت'!T6+[3]برخوار!T6+[3]كاشان!T6+[3]اردستان!T6+'[3]اران وبيد گل'!T6+'[3]خميني شهر'!T6+[3]اصفهان!T6</f>
        <v>0</v>
      </c>
      <c r="U6" s="28">
        <f>'[3]تيران وكرون'!U6+[3]فلاورجان!U6+'[3]نايين '!U6+[3]سميرم!U6+[3]خوانسار!U6+[3]مباركه!U6+[3]نطنز!U6+'[3]نجف اباد'!U6+[3]لنجان!U6+[3]گلپايگان!U6+[3]فريدونشهر!U6+[3]فريدن!U6+[3]شهرضا!U6+'[3]شاهين شهر'!U6+[3]دهاقان!U6+'[3]خور وبيابانك'!U6+[3]چادگان!U6+'[3]بوئين ومياندشت'!U6+[3]برخوار!U6+[3]كاشان!U6+[3]اردستان!U6+'[3]اران وبيد گل'!U6+'[3]خميني شهر'!U6+[3]اصفهان!U6</f>
        <v>0</v>
      </c>
      <c r="V6" s="28">
        <f>'[3]تيران وكرون'!V6+[3]فلاورجان!V6+'[3]نايين '!V6+[3]سميرم!V6+[3]خوانسار!V6+[3]مباركه!V6+[3]نطنز!V6+'[3]نجف اباد'!V6+[3]لنجان!V6+[3]گلپايگان!V6+[3]فريدونشهر!V6+[3]فريدن!V6+[3]شهرضا!V6+'[3]شاهين شهر'!V6+[3]دهاقان!V6+'[3]خور وبيابانك'!V6+[3]چادگان!V6+'[3]بوئين ومياندشت'!V6+[3]برخوار!V6+[3]كاشان!V6+[3]اردستان!V6+'[3]اران وبيد گل'!V6+'[3]خميني شهر'!V6+[3]اصفهان!V6</f>
        <v>0</v>
      </c>
      <c r="W6" s="28">
        <f>'[3]تيران وكرون'!W6+[3]فلاورجان!W6+'[3]نايين '!W6+[3]سميرم!W6+[3]خوانسار!W6+[3]مباركه!W6+[3]نطنز!W6+'[3]نجف اباد'!W6+[3]لنجان!W6+[3]گلپايگان!W6+[3]فريدونشهر!W6+[3]فريدن!W6+[3]شهرضا!W6+'[3]شاهين شهر'!W6+[3]دهاقان!W6+'[3]خور وبيابانك'!W6+[3]چادگان!W6+'[3]بوئين ومياندشت'!W6+[3]برخوار!W6+[3]كاشان!W6+[3]اردستان!W6+'[3]اران وبيد گل'!W6+'[3]خميني شهر'!W6+[3]اصفهان!W6</f>
        <v>0</v>
      </c>
      <c r="X6" s="28">
        <f>'[3]تيران وكرون'!X6+[3]فلاورجان!X6+'[3]نايين '!X6+[3]سميرم!X6+[3]خوانسار!X6+[3]مباركه!X6+[3]نطنز!X6+'[3]نجف اباد'!X6+[3]لنجان!X6+[3]گلپايگان!X6+[3]فريدونشهر!X6+[3]فريدن!X6+[3]شهرضا!X6+'[3]شاهين شهر'!X6+[3]دهاقان!X6+'[3]خور وبيابانك'!X6+[3]چادگان!X6+'[3]بوئين ومياندشت'!X6+[3]برخوار!X6+[3]كاشان!X6+[3]اردستان!X6+'[3]اران وبيد گل'!X6+'[3]خميني شهر'!X6+[3]اصفهان!X6</f>
        <v>0</v>
      </c>
      <c r="Y6" s="28">
        <f>'[3]تيران وكرون'!Y6+[3]فلاورجان!Y6+'[3]نايين '!Y6+[3]سميرم!Y6+[3]خوانسار!Y6+[3]مباركه!Y6+[3]نطنز!Y6+'[3]نجف اباد'!Y6+[3]لنجان!Y6+[3]گلپايگان!Y6+[3]فريدونشهر!Y6+[3]فريدن!Y6+[3]شهرضا!Y6+'[3]شاهين شهر'!Y6+[3]دهاقان!Y6+'[3]خور وبيابانك'!Y6+[3]چادگان!Y6+'[3]بوئين ومياندشت'!Y6+[3]برخوار!Y6+[3]كاشان!Y6+[3]اردستان!Y6+'[3]اران وبيد گل'!Y6+'[3]خميني شهر'!Y6+[3]اصفهان!Y6</f>
        <v>0</v>
      </c>
      <c r="Z6" s="28">
        <f>'[3]تيران وكرون'!Z6+[3]فلاورجان!Z6+'[3]نايين '!Z6+[3]سميرم!Z6+[3]خوانسار!Z6+[3]مباركه!Z6+[3]نطنز!Z6+'[3]نجف اباد'!Z6+[3]لنجان!Z6+[3]گلپايگان!Z6+[3]فريدونشهر!Z6+[3]فريدن!Z6+[3]شهرضا!Z6+'[3]شاهين شهر'!Z6+[3]دهاقان!Z6+'[3]خور وبيابانك'!Z6+[3]چادگان!Z6+'[3]بوئين ومياندشت'!Z6+[3]برخوار!Z6+[3]كاشان!Z6+[3]اردستان!Z6+'[3]اران وبيد گل'!Z6+'[3]خميني شهر'!Z6+[3]اصفهان!Z6</f>
        <v>1</v>
      </c>
      <c r="AA6" s="28">
        <f>'[3]تيران وكرون'!AA6+[3]فلاورجان!AA6+'[3]نايين '!AA6+[3]سميرم!AA6+[3]خوانسار!AA6+[3]مباركه!AA6+[3]نطنز!AA6+'[3]نجف اباد'!AA6+[3]لنجان!AA6+[3]گلپايگان!AA6+[3]فريدونشهر!AA6+[3]فريدن!AA6+[3]شهرضا!AA6+'[3]شاهين شهر'!AA6+[3]دهاقان!AA6+'[3]خور وبيابانك'!AA6+[3]چادگان!AA6+'[3]بوئين ومياندشت'!AA6+[3]برخوار!AA6+[3]كاشان!AA6+[3]اردستان!AA6+'[3]اران وبيد گل'!AA6+'[3]خميني شهر'!AA6+[3]اصفهان!AA6</f>
        <v>0</v>
      </c>
      <c r="AB6" s="28">
        <f>'[3]تيران وكرون'!AB6+[3]فلاورجان!AB6+'[3]نايين '!AB6+[3]سميرم!AB6+[3]خوانسار!AB6+[3]مباركه!AB6+[3]نطنز!AB6+'[3]نجف اباد'!AB6+[3]لنجان!AB6+[3]گلپايگان!AB6+[3]فريدونشهر!AB6+[3]فريدن!AB6+[3]شهرضا!AB6+'[3]شاهين شهر'!AB6+[3]دهاقان!AB6+'[3]خور وبيابانك'!AB6+[3]چادگان!AB6+'[3]بوئين ومياندشت'!AB6+[3]برخوار!AB6+[3]كاشان!AB6+[3]اردستان!AB6+'[3]اران وبيد گل'!AB6+'[3]خميني شهر'!AB6+[3]اصفهان!AB6</f>
        <v>0</v>
      </c>
      <c r="AC6" s="28">
        <f>'[3]تيران وكرون'!AC6+[3]فلاورجان!AC6+'[3]نايين '!AC6+[3]سميرم!AC6+[3]خوانسار!AC6+[3]مباركه!AC6+[3]نطنز!AC6+'[3]نجف اباد'!AC6+[3]لنجان!AC6+[3]گلپايگان!AC6+[3]فريدونشهر!AC6+[3]فريدن!AC6+[3]شهرضا!AC6+'[3]شاهين شهر'!AC6+[3]دهاقان!AC6+'[3]خور وبيابانك'!AC6+[3]چادگان!AC6+'[3]بوئين ومياندشت'!AC6+[3]برخوار!AC6+[3]كاشان!AC6+[3]اردستان!AC6+'[3]اران وبيد گل'!AC6+'[3]خميني شهر'!AC6+[3]اصفهان!AC6</f>
        <v>0</v>
      </c>
      <c r="AD6" s="28">
        <f>'[3]تيران وكرون'!AD6+[3]فلاورجان!AD6+'[3]نايين '!AD6+[3]سميرم!AD6+[3]خوانسار!AD6+[3]مباركه!AD6+[3]نطنز!AD6+'[3]نجف اباد'!AD6+[3]لنجان!AD6+[3]گلپايگان!AD6+[3]فريدونشهر!AD6+[3]فريدن!AD6+[3]شهرضا!AD6+'[3]شاهين شهر'!AD6+[3]دهاقان!AD6+'[3]خور وبيابانك'!AD6+[3]چادگان!AD6+'[3]بوئين ومياندشت'!AD6+[3]برخوار!AD6+[3]كاشان!AD6+[3]اردستان!AD6+'[3]اران وبيد گل'!AD6+'[3]خميني شهر'!AD6+[3]اصفهان!AD6</f>
        <v>0</v>
      </c>
      <c r="AE6" s="28">
        <f>'[3]تيران وكرون'!AE6+[3]فلاورجان!AE6+'[3]نايين '!AE6+[3]سميرم!AE6+[3]خوانسار!AE6+[3]مباركه!AE6+[3]نطنز!AE6+'[3]نجف اباد'!AE6+[3]لنجان!AE6+[3]گلپايگان!AE6+[3]فريدونشهر!AE6+[3]فريدن!AE6+[3]شهرضا!AE6+'[3]شاهين شهر'!AE6+[3]دهاقان!AE6+'[3]خور وبيابانك'!AE6+[3]چادگان!AE6+'[3]بوئين ومياندشت'!AE6+[3]برخوار!AE6+[3]كاشان!AE6+[3]اردستان!AE6+'[3]اران وبيد گل'!AE6+'[3]خميني شهر'!AE6+[3]اصفهان!AE6</f>
        <v>0</v>
      </c>
      <c r="AF6" s="28">
        <f>'[3]تيران وكرون'!AF6+[3]فلاورجان!AF6+'[3]نايين '!AF6+[3]سميرم!AF6+[3]خوانسار!AF6+[3]مباركه!AF6+[3]نطنز!AF6+'[3]نجف اباد'!AF6+[3]لنجان!AF6+[3]گلپايگان!AF6+[3]فريدونشهر!AF6+[3]فريدن!AF6+[3]شهرضا!AF6+'[3]شاهين شهر'!AF6+[3]دهاقان!AF6+'[3]خور وبيابانك'!AF6+[3]چادگان!AF6+'[3]بوئين ومياندشت'!AF6+[3]برخوار!AF6+[3]كاشان!AF6+[3]اردستان!AF6+'[3]اران وبيد گل'!AF6+'[3]خميني شهر'!AF6+[3]اصفهان!AF6</f>
        <v>2</v>
      </c>
      <c r="AG6" s="28">
        <f>'[3]تيران وكرون'!AG6+[3]فلاورجان!AG6+'[3]نايين '!AG6+[3]سميرم!AG6+[3]خوانسار!AG6+[3]مباركه!AG6+[3]نطنز!AG6+'[3]نجف اباد'!AG6+[3]لنجان!AG6+[3]گلپايگان!AG6+[3]فريدونشهر!AG6+[3]فريدن!AG6+[3]شهرضا!AG6+'[3]شاهين شهر'!AG6+[3]دهاقان!AG6+'[3]خور وبيابانك'!AG6+[3]چادگان!AG6+'[3]بوئين ومياندشت'!AG6+[3]برخوار!AG6+[3]كاشان!AG6+[3]اردستان!AG6+'[3]اران وبيد گل'!AG6+'[3]خميني شهر'!AG6+[3]اصفهان!AG6</f>
        <v>1</v>
      </c>
      <c r="AH6" s="28">
        <f>'[3]تيران وكرون'!AH6+[3]فلاورجان!AH6+'[3]نايين '!AH6+[3]سميرم!AH6+[3]خوانسار!AH6+[3]مباركه!AH6+[3]نطنز!AH6+'[3]نجف اباد'!AH6+[3]لنجان!AH6+[3]گلپايگان!AH6+[3]فريدونشهر!AH6+[3]فريدن!AH6+[3]شهرضا!AH6+'[3]شاهين شهر'!AH6+[3]دهاقان!AH6+'[3]خور وبيابانك'!AH6+[3]چادگان!AH6+'[3]بوئين ومياندشت'!AH6+[3]برخوار!AH6+[3]كاشان!AH6+[3]اردستان!AH6+'[3]اران وبيد گل'!AH6+'[3]خميني شهر'!AH6+[3]اصفهان!AH6</f>
        <v>0</v>
      </c>
      <c r="AI6" s="28">
        <f t="shared" ref="AI6:AI10" si="0">SUM(B6:AH6)</f>
        <v>89</v>
      </c>
      <c r="AJ6" s="28"/>
      <c r="AK6" s="28"/>
      <c r="AL6" s="28"/>
      <c r="AM6" s="28"/>
      <c r="AN6" s="28">
        <f>'[3]تيران وكرون'!AN6+[3]فلاورجان!AN6+'[3]نايين '!AN6+[3]سميرم!AN6+[3]خوانسار!AN6+[3]مباركه!AN6+[3]نطنز!AN6+'[3]نجف اباد'!AN6+[3]لنجان!AN6+[3]گلپايگان!AN6+[3]فريدونشهر!AN6+[3]فريدن!AN6+[3]شهرضا!AN6+'[3]شاهين شهر'!AN6+[3]دهاقان!AN6+'[3]خور وبيابانك'!AN6+[3]چادگان!AN6+'[3]بوئين ومياندشت'!AN6+[3]برخوار!AN6+[3]كاشان!AN6+[3]اردستان!AN6+'[3]اران وبيد گل'!AN6+'[3]خميني شهر'!AN6+[3]اصفهان!AN6</f>
        <v>20</v>
      </c>
      <c r="AO6" s="28">
        <f>'[3]تيران وكرون'!AO6+[3]فلاورجان!AO6+'[3]نايين '!AO6+[3]سميرم!AO6+[3]خوانسار!AO6+[3]مباركه!AO6+[3]نطنز!AO6+'[3]نجف اباد'!AO6+[3]لنجان!AO6+[3]گلپايگان!AO6+[3]فريدونشهر!AO6+[3]فريدن!AO6+[3]شهرضا!AO6+'[3]شاهين شهر'!AO6+[3]دهاقان!AO6+'[3]خور وبيابانك'!AO6+[3]چادگان!AO6+'[3]بوئين ومياندشت'!AO6+[3]برخوار!AO6+[3]كاشان!AO6+[3]اردستان!AO6+'[3]اران وبيد گل'!AO6+'[3]خميني شهر'!AO6+[3]اصفهان!AO6</f>
        <v>41</v>
      </c>
      <c r="AP6" s="28">
        <f>'[3]تيران وكرون'!AP6+[3]فلاورجان!AP6+'[3]نايين '!AP6+[3]سميرم!AP6+[3]خوانسار!AP6+[3]مباركه!AP6+[3]نطنز!AP6+'[3]نجف اباد'!AP6+[3]لنجان!AP6+[3]گلپايگان!AP6+[3]فريدونشهر!AP6+[3]فريدن!AP6+[3]شهرضا!AP6+'[3]شاهين شهر'!AP6+[3]دهاقان!AP6+'[3]خور وبيابانك'!AP6+[3]چادگان!AP6+'[3]بوئين ومياندشت'!AP6+[3]برخوار!AP6+[3]كاشان!AP6+[3]اردستان!AP6+'[3]اران وبيد گل'!AP6+'[3]خميني شهر'!AP6+[3]اصفهان!AP6</f>
        <v>15</v>
      </c>
      <c r="AQ6" s="28">
        <f>'[3]تيران وكرون'!AQ6+[3]فلاورجان!AQ6+'[3]نايين '!AQ6+[3]سميرم!AQ6+[3]خوانسار!AQ6+[3]مباركه!AQ6+[3]نطنز!AQ6+'[3]نجف اباد'!AQ6+[3]لنجان!AQ6+[3]گلپايگان!AQ6+[3]فريدونشهر!AQ6+[3]فريدن!AQ6+[3]شهرضا!AQ6+'[3]شاهين شهر'!AQ6+[3]دهاقان!AQ6+'[3]خور وبيابانك'!AQ6+[3]چادگان!AQ6+'[3]بوئين ومياندشت'!AQ6+[3]برخوار!AQ6+[3]كاشان!AQ6+[3]اردستان!AQ6+'[3]اران وبيد گل'!AQ6+'[3]خميني شهر'!AQ6+[3]اصفهان!AQ6</f>
        <v>13</v>
      </c>
      <c r="AR6" s="4">
        <f t="shared" ref="AR6:AR10" si="1">SUM(AN6:AQ6)</f>
        <v>89</v>
      </c>
    </row>
    <row r="7" spans="1:44">
      <c r="A7" s="3" t="s">
        <v>75</v>
      </c>
      <c r="B7" s="28">
        <f>'[3]تيران وكرون'!B7+[3]فلاورجان!B7+'[3]نايين '!B7+[3]سميرم!B7+[3]خوانسار!B7+[3]مباركه!B7+[3]نطنز!B7+'[3]نجف اباد'!B7+[3]لنجان!B7+[3]گلپايگان!B7+[3]فريدونشهر!B7+[3]فريدن!B7+[3]شهرضا!B7+'[3]شاهين شهر'!B7+[3]دهاقان!B7+'[3]خور وبيابانك'!B7+[3]چادگان!B7+'[3]بوئين ومياندشت'!B7+[3]برخوار!B7+[3]كاشان!B7+[3]اردستان!B7+'[3]اران وبيد گل'!B7+'[3]خميني شهر'!B7+[3]اصفهان!B7</f>
        <v>1803</v>
      </c>
      <c r="C7" s="28">
        <f>'[3]تيران وكرون'!C7+[3]فلاورجان!C7+'[3]نايين '!C7+[3]سميرم!C7+[3]خوانسار!C7+[3]مباركه!C7+[3]نطنز!C7+'[3]نجف اباد'!C7+[3]لنجان!C7+[3]گلپايگان!C7+[3]فريدونشهر!C7+[3]فريدن!C7+[3]شهرضا!C7+'[3]شاهين شهر'!C7+[3]دهاقان!C7+'[3]خور وبيابانك'!C7+[3]چادگان!C7+'[3]بوئين ومياندشت'!C7+[3]برخوار!C7+[3]كاشان!C7+[3]اردستان!C7+'[3]اران وبيد گل'!C7+'[3]خميني شهر'!C7+[3]اصفهان!C7</f>
        <v>5957</v>
      </c>
      <c r="D7" s="28">
        <f>'[3]تيران وكرون'!D7+[3]فلاورجان!D7+'[3]نايين '!D7+[3]سميرم!D7+[3]خوانسار!D7+[3]مباركه!D7+[3]نطنز!D7+'[3]نجف اباد'!D7+[3]لنجان!D7+[3]گلپايگان!D7+[3]فريدونشهر!D7+[3]فريدن!D7+[3]شهرضا!D7+'[3]شاهين شهر'!D7+[3]دهاقان!D7+'[3]خور وبيابانك'!D7+[3]چادگان!D7+'[3]بوئين ومياندشت'!D7+[3]برخوار!D7+[3]كاشان!D7+[3]اردستان!D7+'[3]اران وبيد گل'!D7+'[3]خميني شهر'!D7+[3]اصفهان!D7</f>
        <v>383</v>
      </c>
      <c r="E7" s="28">
        <f>'[3]تيران وكرون'!E7+[3]فلاورجان!E7+'[3]نايين '!E7+[3]سميرم!E7+[3]خوانسار!E7+[3]مباركه!E7+[3]نطنز!E7+'[3]نجف اباد'!E7+[3]لنجان!E7+[3]گلپايگان!E7+[3]فريدونشهر!E7+[3]فريدن!E7+[3]شهرضا!E7+'[3]شاهين شهر'!E7+[3]دهاقان!E7+'[3]خور وبيابانك'!E7+[3]چادگان!E7+'[3]بوئين ومياندشت'!E7+[3]برخوار!E7+[3]كاشان!E7+[3]اردستان!E7+'[3]اران وبيد گل'!E7+'[3]خميني شهر'!E7+[3]اصفهان!E7</f>
        <v>0</v>
      </c>
      <c r="F7" s="28">
        <f>'[3]تيران وكرون'!F7+[3]فلاورجان!F7+'[3]نايين '!F7+[3]سميرم!F7+[3]خوانسار!F7+[3]مباركه!F7+[3]نطنز!F7+'[3]نجف اباد'!F7+[3]لنجان!F7+[3]گلپايگان!F7+[3]فريدونشهر!F7+[3]فريدن!F7+[3]شهرضا!F7+'[3]شاهين شهر'!F7+[3]دهاقان!F7+'[3]خور وبيابانك'!F7+[3]چادگان!F7+'[3]بوئين ومياندشت'!F7+[3]برخوار!F7+[3]كاشان!F7+[3]اردستان!F7+'[3]اران وبيد گل'!F7+'[3]خميني شهر'!F7+[3]اصفهان!F7</f>
        <v>0</v>
      </c>
      <c r="G7" s="28">
        <f>'[3]تيران وكرون'!G7+[3]فلاورجان!G7+'[3]نايين '!G7+[3]سميرم!G7+[3]خوانسار!G7+[3]مباركه!G7+[3]نطنز!G7+'[3]نجف اباد'!G7+[3]لنجان!G7+[3]گلپايگان!G7+[3]فريدونشهر!G7+[3]فريدن!G7+[3]شهرضا!G7+'[3]شاهين شهر'!G7+[3]دهاقان!G7+'[3]خور وبيابانك'!G7+[3]چادگان!G7+'[3]بوئين ومياندشت'!G7+[3]برخوار!G7+[3]كاشان!G7+[3]اردستان!G7+'[3]اران وبيد گل'!G7+'[3]خميني شهر'!G7+[3]اصفهان!G7</f>
        <v>66</v>
      </c>
      <c r="H7" s="28">
        <f>'[3]تيران وكرون'!H7+[3]فلاورجان!H7+'[3]نايين '!H7+[3]سميرم!H7+[3]خوانسار!H7+[3]مباركه!H7+[3]نطنز!H7+'[3]نجف اباد'!H7+[3]لنجان!H7+[3]گلپايگان!H7+[3]فريدونشهر!H7+[3]فريدن!H7+[3]شهرضا!H7+'[3]شاهين شهر'!H7+[3]دهاقان!H7+'[3]خور وبيابانك'!H7+[3]چادگان!H7+'[3]بوئين ومياندشت'!H7+[3]برخوار!H7+[3]كاشان!H7+[3]اردستان!H7+'[3]اران وبيد گل'!H7+'[3]خميني شهر'!H7+[3]اصفهان!H7</f>
        <v>0</v>
      </c>
      <c r="I7" s="28">
        <f>'[3]تيران وكرون'!I7+[3]فلاورجان!I7+'[3]نايين '!I7+[3]سميرم!I7+[3]خوانسار!I7+[3]مباركه!I7+[3]نطنز!I7+'[3]نجف اباد'!I7+[3]لنجان!I7+[3]گلپايگان!I7+[3]فريدونشهر!I7+[3]فريدن!I7+[3]شهرضا!I7+'[3]شاهين شهر'!I7+[3]دهاقان!I7+'[3]خور وبيابانك'!I7+[3]چادگان!I7+'[3]بوئين ومياندشت'!I7+[3]برخوار!I7+[3]كاشان!I7+[3]اردستان!I7+'[3]اران وبيد گل'!I7+'[3]خميني شهر'!I7+[3]اصفهان!I7</f>
        <v>1</v>
      </c>
      <c r="J7" s="28">
        <f>'[3]تيران وكرون'!J7+[3]فلاورجان!J7+'[3]نايين '!J7+[3]سميرم!J7+[3]خوانسار!J7+[3]مباركه!J7+[3]نطنز!J7+'[3]نجف اباد'!J7+[3]لنجان!J7+[3]گلپايگان!J7+[3]فريدونشهر!J7+[3]فريدن!J7+[3]شهرضا!J7+'[3]شاهين شهر'!J7+[3]دهاقان!J7+'[3]خور وبيابانك'!J7+[3]چادگان!J7+'[3]بوئين ومياندشت'!J7+[3]برخوار!J7+[3]كاشان!J7+[3]اردستان!J7+'[3]اران وبيد گل'!J7+'[3]خميني شهر'!J7+[3]اصفهان!J7</f>
        <v>12</v>
      </c>
      <c r="K7" s="28">
        <f>'[3]تيران وكرون'!K7+[3]فلاورجان!K7+'[3]نايين '!K7+[3]سميرم!K7+[3]خوانسار!K7+[3]مباركه!K7+[3]نطنز!K7+'[3]نجف اباد'!K7+[3]لنجان!K7+[3]گلپايگان!K7+[3]فريدونشهر!K7+[3]فريدن!K7+[3]شهرضا!K7+'[3]شاهين شهر'!K7+[3]دهاقان!K7+'[3]خور وبيابانك'!K7+[3]چادگان!K7+'[3]بوئين ومياندشت'!K7+[3]برخوار!K7+[3]كاشان!K7+[3]اردستان!K7+'[3]اران وبيد گل'!K7+'[3]خميني شهر'!K7+[3]اصفهان!K7</f>
        <v>0</v>
      </c>
      <c r="L7" s="28">
        <f>'[3]تيران وكرون'!L7+[3]فلاورجان!L7+'[3]نايين '!L7+[3]سميرم!L7+[3]خوانسار!L7+[3]مباركه!L7+[3]نطنز!L7+'[3]نجف اباد'!L7+[3]لنجان!L7+[3]گلپايگان!L7+[3]فريدونشهر!L7+[3]فريدن!L7+[3]شهرضا!L7+'[3]شاهين شهر'!L7+[3]دهاقان!L7+'[3]خور وبيابانك'!L7+[3]چادگان!L7+'[3]بوئين ومياندشت'!L7+[3]برخوار!L7+[3]كاشان!L7+[3]اردستان!L7+'[3]اران وبيد گل'!L7+'[3]خميني شهر'!L7+[3]اصفهان!L7</f>
        <v>0</v>
      </c>
      <c r="M7" s="28">
        <f>'[3]تيران وكرون'!M7+[3]فلاورجان!M7+'[3]نايين '!M7+[3]سميرم!M7+[3]خوانسار!M7+[3]مباركه!M7+[3]نطنز!M7+'[3]نجف اباد'!M7+[3]لنجان!M7+[3]گلپايگان!M7+[3]فريدونشهر!M7+[3]فريدن!M7+[3]شهرضا!M7+'[3]شاهين شهر'!M7+[3]دهاقان!M7+'[3]خور وبيابانك'!M7+[3]چادگان!M7+'[3]بوئين ومياندشت'!M7+[3]برخوار!M7+[3]كاشان!M7+[3]اردستان!M7+'[3]اران وبيد گل'!M7+'[3]خميني شهر'!M7+[3]اصفهان!M7</f>
        <v>0</v>
      </c>
      <c r="N7" s="28">
        <f>'[3]تيران وكرون'!N7+[3]فلاورجان!N7+'[3]نايين '!N7+[3]سميرم!N7+[3]خوانسار!N7+[3]مباركه!N7+[3]نطنز!N7+'[3]نجف اباد'!N7+[3]لنجان!N7+[3]گلپايگان!N7+[3]فريدونشهر!N7+[3]فريدن!N7+[3]شهرضا!N7+'[3]شاهين شهر'!N7+[3]دهاقان!N7+'[3]خور وبيابانك'!N7+[3]چادگان!N7+'[3]بوئين ومياندشت'!N7+[3]برخوار!N7+[3]كاشان!N7+[3]اردستان!N7+'[3]اران وبيد گل'!N7+'[3]خميني شهر'!N7+[3]اصفهان!N7</f>
        <v>0</v>
      </c>
      <c r="O7" s="28">
        <f>'[3]تيران وكرون'!O7+[3]فلاورجان!O7+'[3]نايين '!O7+[3]سميرم!O7+[3]خوانسار!O7+[3]مباركه!O7+[3]نطنز!O7+'[3]نجف اباد'!O7+[3]لنجان!O7+[3]گلپايگان!O7+[3]فريدونشهر!O7+[3]فريدن!O7+[3]شهرضا!O7+'[3]شاهين شهر'!O7+[3]دهاقان!O7+'[3]خور وبيابانك'!O7+[3]چادگان!O7+'[3]بوئين ومياندشت'!O7+[3]برخوار!O7+[3]كاشان!O7+[3]اردستان!O7+'[3]اران وبيد گل'!O7+'[3]خميني شهر'!O7+[3]اصفهان!O7</f>
        <v>0</v>
      </c>
      <c r="P7" s="28">
        <f>'[3]تيران وكرون'!P7+[3]فلاورجان!P7+'[3]نايين '!P7+[3]سميرم!P7+[3]خوانسار!P7+[3]مباركه!P7+[3]نطنز!P7+'[3]نجف اباد'!P7+[3]لنجان!P7+[3]گلپايگان!P7+[3]فريدونشهر!P7+[3]فريدن!P7+[3]شهرضا!P7+'[3]شاهين شهر'!P7+[3]دهاقان!P7+'[3]خور وبيابانك'!P7+[3]چادگان!P7+'[3]بوئين ومياندشت'!P7+[3]برخوار!P7+[3]كاشان!P7+[3]اردستان!P7+'[3]اران وبيد گل'!P7+'[3]خميني شهر'!P7+[3]اصفهان!P7</f>
        <v>0</v>
      </c>
      <c r="Q7" s="28">
        <f>'[3]تيران وكرون'!Q7+[3]فلاورجان!Q7+'[3]نايين '!Q7+[3]سميرم!Q7+[3]خوانسار!Q7+[3]مباركه!Q7+[3]نطنز!Q7+'[3]نجف اباد'!Q7+[3]لنجان!Q7+[3]گلپايگان!Q7+[3]فريدونشهر!Q7+[3]فريدن!Q7+[3]شهرضا!Q7+'[3]شاهين شهر'!Q7+[3]دهاقان!Q7+'[3]خور وبيابانك'!Q7+[3]چادگان!Q7+'[3]بوئين ومياندشت'!Q7+[3]برخوار!Q7+[3]كاشان!Q7+[3]اردستان!Q7+'[3]اران وبيد گل'!Q7+'[3]خميني شهر'!Q7+[3]اصفهان!Q7</f>
        <v>0</v>
      </c>
      <c r="R7" s="28">
        <f>'[3]تيران وكرون'!R7+[3]فلاورجان!R7+'[3]نايين '!R7+[3]سميرم!R7+[3]خوانسار!R7+[3]مباركه!R7+[3]نطنز!R7+'[3]نجف اباد'!R7+[3]لنجان!R7+[3]گلپايگان!R7+[3]فريدونشهر!R7+[3]فريدن!R7+[3]شهرضا!R7+'[3]شاهين شهر'!R7+[3]دهاقان!R7+'[3]خور وبيابانك'!R7+[3]چادگان!R7+'[3]بوئين ومياندشت'!R7+[3]برخوار!R7+[3]كاشان!R7+[3]اردستان!R7+'[3]اران وبيد گل'!R7+'[3]خميني شهر'!R7+[3]اصفهان!R7</f>
        <v>0</v>
      </c>
      <c r="S7" s="28">
        <f>'[3]تيران وكرون'!S7+[3]فلاورجان!S7+'[3]نايين '!S7+[3]سميرم!S7+[3]خوانسار!S7+[3]مباركه!S7+[3]نطنز!S7+'[3]نجف اباد'!S7+[3]لنجان!S7+[3]گلپايگان!S7+[3]فريدونشهر!S7+[3]فريدن!S7+[3]شهرضا!S7+'[3]شاهين شهر'!S7+[3]دهاقان!S7+'[3]خور وبيابانك'!S7+[3]چادگان!S7+'[3]بوئين ومياندشت'!S7+[3]برخوار!S7+[3]كاشان!S7+[3]اردستان!S7+'[3]اران وبيد گل'!S7+'[3]خميني شهر'!S7+[3]اصفهان!S7</f>
        <v>0</v>
      </c>
      <c r="T7" s="28">
        <f>'[3]تيران وكرون'!T7+[3]فلاورجان!T7+'[3]نايين '!T7+[3]سميرم!T7+[3]خوانسار!T7+[3]مباركه!T7+[3]نطنز!T7+'[3]نجف اباد'!T7+[3]لنجان!T7+[3]گلپايگان!T7+[3]فريدونشهر!T7+[3]فريدن!T7+[3]شهرضا!T7+'[3]شاهين شهر'!T7+[3]دهاقان!T7+'[3]خور وبيابانك'!T7+[3]چادگان!T7+'[3]بوئين ومياندشت'!T7+[3]برخوار!T7+[3]كاشان!T7+[3]اردستان!T7+'[3]اران وبيد گل'!T7+'[3]خميني شهر'!T7+[3]اصفهان!T7</f>
        <v>1</v>
      </c>
      <c r="U7" s="28">
        <f>'[3]تيران وكرون'!U7+[3]فلاورجان!U7+'[3]نايين '!U7+[3]سميرم!U7+[3]خوانسار!U7+[3]مباركه!U7+[3]نطنز!U7+'[3]نجف اباد'!U7+[3]لنجان!U7+[3]گلپايگان!U7+[3]فريدونشهر!U7+[3]فريدن!U7+[3]شهرضا!U7+'[3]شاهين شهر'!U7+[3]دهاقان!U7+'[3]خور وبيابانك'!U7+[3]چادگان!U7+'[3]بوئين ومياندشت'!U7+[3]برخوار!U7+[3]كاشان!U7+[3]اردستان!U7+'[3]اران وبيد گل'!U7+'[3]خميني شهر'!U7+[3]اصفهان!U7</f>
        <v>48</v>
      </c>
      <c r="V7" s="28">
        <f>'[3]تيران وكرون'!V7+[3]فلاورجان!V7+'[3]نايين '!V7+[3]سميرم!V7+[3]خوانسار!V7+[3]مباركه!V7+[3]نطنز!V7+'[3]نجف اباد'!V7+[3]لنجان!V7+[3]گلپايگان!V7+[3]فريدونشهر!V7+[3]فريدن!V7+[3]شهرضا!V7+'[3]شاهين شهر'!V7+[3]دهاقان!V7+'[3]خور وبيابانك'!V7+[3]چادگان!V7+'[3]بوئين ومياندشت'!V7+[3]برخوار!V7+[3]كاشان!V7+[3]اردستان!V7+'[3]اران وبيد گل'!V7+'[3]خميني شهر'!V7+[3]اصفهان!V7</f>
        <v>0</v>
      </c>
      <c r="W7" s="28">
        <f>'[3]تيران وكرون'!W7+[3]فلاورجان!W7+'[3]نايين '!W7+[3]سميرم!W7+[3]خوانسار!W7+[3]مباركه!W7+[3]نطنز!W7+'[3]نجف اباد'!W7+[3]لنجان!W7+[3]گلپايگان!W7+[3]فريدونشهر!W7+[3]فريدن!W7+[3]شهرضا!W7+'[3]شاهين شهر'!W7+[3]دهاقان!W7+'[3]خور وبيابانك'!W7+[3]چادگان!W7+'[3]بوئين ومياندشت'!W7+[3]برخوار!W7+[3]كاشان!W7+[3]اردستان!W7+'[3]اران وبيد گل'!W7+'[3]خميني شهر'!W7+[3]اصفهان!W7</f>
        <v>0</v>
      </c>
      <c r="X7" s="28">
        <f>'[3]تيران وكرون'!X7+[3]فلاورجان!X7+'[3]نايين '!X7+[3]سميرم!X7+[3]خوانسار!X7+[3]مباركه!X7+[3]نطنز!X7+'[3]نجف اباد'!X7+[3]لنجان!X7+[3]گلپايگان!X7+[3]فريدونشهر!X7+[3]فريدن!X7+[3]شهرضا!X7+'[3]شاهين شهر'!X7+[3]دهاقان!X7+'[3]خور وبيابانك'!X7+[3]چادگان!X7+'[3]بوئين ومياندشت'!X7+[3]برخوار!X7+[3]كاشان!X7+[3]اردستان!X7+'[3]اران وبيد گل'!X7+'[3]خميني شهر'!X7+[3]اصفهان!X7</f>
        <v>0</v>
      </c>
      <c r="Y7" s="28">
        <f>'[3]تيران وكرون'!Y7+[3]فلاورجان!Y7+'[3]نايين '!Y7+[3]سميرم!Y7+[3]خوانسار!Y7+[3]مباركه!Y7+[3]نطنز!Y7+'[3]نجف اباد'!Y7+[3]لنجان!Y7+[3]گلپايگان!Y7+[3]فريدونشهر!Y7+[3]فريدن!Y7+[3]شهرضا!Y7+'[3]شاهين شهر'!Y7+[3]دهاقان!Y7+'[3]خور وبيابانك'!Y7+[3]چادگان!Y7+'[3]بوئين ومياندشت'!Y7+[3]برخوار!Y7+[3]كاشان!Y7+[3]اردستان!Y7+'[3]اران وبيد گل'!Y7+'[3]خميني شهر'!Y7+[3]اصفهان!Y7</f>
        <v>0</v>
      </c>
      <c r="Z7" s="28">
        <f>'[3]تيران وكرون'!Z7+[3]فلاورجان!Z7+'[3]نايين '!Z7+[3]سميرم!Z7+[3]خوانسار!Z7+[3]مباركه!Z7+[3]نطنز!Z7+'[3]نجف اباد'!Z7+[3]لنجان!Z7+[3]گلپايگان!Z7+[3]فريدونشهر!Z7+[3]فريدن!Z7+[3]شهرضا!Z7+'[3]شاهين شهر'!Z7+[3]دهاقان!Z7+'[3]خور وبيابانك'!Z7+[3]چادگان!Z7+'[3]بوئين ومياندشت'!Z7+[3]برخوار!Z7+[3]كاشان!Z7+[3]اردستان!Z7+'[3]اران وبيد گل'!Z7+'[3]خميني شهر'!Z7+[3]اصفهان!Z7</f>
        <v>0</v>
      </c>
      <c r="AA7" s="28">
        <f>'[3]تيران وكرون'!AA7+[3]فلاورجان!AA7+'[3]نايين '!AA7+[3]سميرم!AA7+[3]خوانسار!AA7+[3]مباركه!AA7+[3]نطنز!AA7+'[3]نجف اباد'!AA7+[3]لنجان!AA7+[3]گلپايگان!AA7+[3]فريدونشهر!AA7+[3]فريدن!AA7+[3]شهرضا!AA7+'[3]شاهين شهر'!AA7+[3]دهاقان!AA7+'[3]خور وبيابانك'!AA7+[3]چادگان!AA7+'[3]بوئين ومياندشت'!AA7+[3]برخوار!AA7+[3]كاشان!AA7+[3]اردستان!AA7+'[3]اران وبيد گل'!AA7+'[3]خميني شهر'!AA7+[3]اصفهان!AA7</f>
        <v>0</v>
      </c>
      <c r="AB7" s="28">
        <f>'[3]تيران وكرون'!AB7+[3]فلاورجان!AB7+'[3]نايين '!AB7+[3]سميرم!AB7+[3]خوانسار!AB7+[3]مباركه!AB7+[3]نطنز!AB7+'[3]نجف اباد'!AB7+[3]لنجان!AB7+[3]گلپايگان!AB7+[3]فريدونشهر!AB7+[3]فريدن!AB7+[3]شهرضا!AB7+'[3]شاهين شهر'!AB7+[3]دهاقان!AB7+'[3]خور وبيابانك'!AB7+[3]چادگان!AB7+'[3]بوئين ومياندشت'!AB7+[3]برخوار!AB7+[3]كاشان!AB7+[3]اردستان!AB7+'[3]اران وبيد گل'!AB7+'[3]خميني شهر'!AB7+[3]اصفهان!AB7</f>
        <v>0</v>
      </c>
      <c r="AC7" s="28">
        <f>'[3]تيران وكرون'!AC7+[3]فلاورجان!AC7+'[3]نايين '!AC7+[3]سميرم!AC7+[3]خوانسار!AC7+[3]مباركه!AC7+[3]نطنز!AC7+'[3]نجف اباد'!AC7+[3]لنجان!AC7+[3]گلپايگان!AC7+[3]فريدونشهر!AC7+[3]فريدن!AC7+[3]شهرضا!AC7+'[3]شاهين شهر'!AC7+[3]دهاقان!AC7+'[3]خور وبيابانك'!AC7+[3]چادگان!AC7+'[3]بوئين ومياندشت'!AC7+[3]برخوار!AC7+[3]كاشان!AC7+[3]اردستان!AC7+'[3]اران وبيد گل'!AC7+'[3]خميني شهر'!AC7+[3]اصفهان!AC7</f>
        <v>0</v>
      </c>
      <c r="AD7" s="28">
        <f>'[3]تيران وكرون'!AD7+[3]فلاورجان!AD7+'[3]نايين '!AD7+[3]سميرم!AD7+[3]خوانسار!AD7+[3]مباركه!AD7+[3]نطنز!AD7+'[3]نجف اباد'!AD7+[3]لنجان!AD7+[3]گلپايگان!AD7+[3]فريدونشهر!AD7+[3]فريدن!AD7+[3]شهرضا!AD7+'[3]شاهين شهر'!AD7+[3]دهاقان!AD7+'[3]خور وبيابانك'!AD7+[3]چادگان!AD7+'[3]بوئين ومياندشت'!AD7+[3]برخوار!AD7+[3]كاشان!AD7+[3]اردستان!AD7+'[3]اران وبيد گل'!AD7+'[3]خميني شهر'!AD7+[3]اصفهان!AD7</f>
        <v>0</v>
      </c>
      <c r="AE7" s="28">
        <f>'[3]تيران وكرون'!AE7+[3]فلاورجان!AE7+'[3]نايين '!AE7+[3]سميرم!AE7+[3]خوانسار!AE7+[3]مباركه!AE7+[3]نطنز!AE7+'[3]نجف اباد'!AE7+[3]لنجان!AE7+[3]گلپايگان!AE7+[3]فريدونشهر!AE7+[3]فريدن!AE7+[3]شهرضا!AE7+'[3]شاهين شهر'!AE7+[3]دهاقان!AE7+'[3]خور وبيابانك'!AE7+[3]چادگان!AE7+'[3]بوئين ومياندشت'!AE7+[3]برخوار!AE7+[3]كاشان!AE7+[3]اردستان!AE7+'[3]اران وبيد گل'!AE7+'[3]خميني شهر'!AE7+[3]اصفهان!AE7</f>
        <v>0</v>
      </c>
      <c r="AF7" s="28">
        <f>'[3]تيران وكرون'!AF7+[3]فلاورجان!AF7+'[3]نايين '!AF7+[3]سميرم!AF7+[3]خوانسار!AF7+[3]مباركه!AF7+[3]نطنز!AF7+'[3]نجف اباد'!AF7+[3]لنجان!AF7+[3]گلپايگان!AF7+[3]فريدونشهر!AF7+[3]فريدن!AF7+[3]شهرضا!AF7+'[3]شاهين شهر'!AF7+[3]دهاقان!AF7+'[3]خور وبيابانك'!AF7+[3]چادگان!AF7+'[3]بوئين ومياندشت'!AF7+[3]برخوار!AF7+[3]كاشان!AF7+[3]اردستان!AF7+'[3]اران وبيد گل'!AF7+'[3]خميني شهر'!AF7+[3]اصفهان!AF7</f>
        <v>0</v>
      </c>
      <c r="AG7" s="28">
        <f>'[3]تيران وكرون'!AG7+[3]فلاورجان!AG7+'[3]نايين '!AG7+[3]سميرم!AG7+[3]خوانسار!AG7+[3]مباركه!AG7+[3]نطنز!AG7+'[3]نجف اباد'!AG7+[3]لنجان!AG7+[3]گلپايگان!AG7+[3]فريدونشهر!AG7+[3]فريدن!AG7+[3]شهرضا!AG7+'[3]شاهين شهر'!AG7+[3]دهاقان!AG7+'[3]خور وبيابانك'!AG7+[3]چادگان!AG7+'[3]بوئين ومياندشت'!AG7+[3]برخوار!AG7+[3]كاشان!AG7+[3]اردستان!AG7+'[3]اران وبيد گل'!AG7+'[3]خميني شهر'!AG7+[3]اصفهان!AG7</f>
        <v>0</v>
      </c>
      <c r="AH7" s="28">
        <f>'[3]تيران وكرون'!AH7+[3]فلاورجان!AH7+'[3]نايين '!AH7+[3]سميرم!AH7+[3]خوانسار!AH7+[3]مباركه!AH7+[3]نطنز!AH7+'[3]نجف اباد'!AH7+[3]لنجان!AH7+[3]گلپايگان!AH7+[3]فريدونشهر!AH7+[3]فريدن!AH7+[3]شهرضا!AH7+'[3]شاهين شهر'!AH7+[3]دهاقان!AH7+'[3]خور وبيابانك'!AH7+[3]چادگان!AH7+'[3]بوئين ومياندشت'!AH7+[3]برخوار!AH7+[3]كاشان!AH7+[3]اردستان!AH7+'[3]اران وبيد گل'!AH7+'[3]خميني شهر'!AH7+[3]اصفهان!AH7</f>
        <v>0</v>
      </c>
      <c r="AI7" s="28">
        <f t="shared" si="0"/>
        <v>8271</v>
      </c>
      <c r="AJ7" s="28"/>
      <c r="AK7" s="28"/>
      <c r="AL7" s="28"/>
      <c r="AM7" s="28"/>
      <c r="AN7" s="28">
        <f>'[3]تيران وكرون'!AN7+[3]فلاورجان!AN7+'[3]نايين '!AN7+[3]سميرم!AN7+[3]خوانسار!AN7+[3]مباركه!AN7+[3]نطنز!AN7+'[3]نجف اباد'!AN7+[3]لنجان!AN7+[3]گلپايگان!AN7+[3]فريدونشهر!AN7+[3]فريدن!AN7+[3]شهرضا!AN7+'[3]شاهين شهر'!AN7+[3]دهاقان!AN7+'[3]خور وبيابانك'!AN7+[3]چادگان!AN7+'[3]بوئين ومياندشت'!AN7+[3]برخوار!AN7+[3]كاشان!AN7+[3]اردستان!AN7+'[3]اران وبيد گل'!AN7+'[3]خميني شهر'!AN7+[3]اصفهان!AN7</f>
        <v>2524</v>
      </c>
      <c r="AO7" s="28">
        <f>'[3]تيران وكرون'!AO7+[3]فلاورجان!AO7+'[3]نايين '!AO7+[3]سميرم!AO7+[3]خوانسار!AO7+[3]مباركه!AO7+[3]نطنز!AO7+'[3]نجف اباد'!AO7+[3]لنجان!AO7+[3]گلپايگان!AO7+[3]فريدونشهر!AO7+[3]فريدن!AO7+[3]شهرضا!AO7+'[3]شاهين شهر'!AO7+[3]دهاقان!AO7+'[3]خور وبيابانك'!AO7+[3]چادگان!AO7+'[3]بوئين ومياندشت'!AO7+[3]برخوار!AO7+[3]كاشان!AO7+[3]اردستان!AO7+'[3]اران وبيد گل'!AO7+'[3]خميني شهر'!AO7+[3]اصفهان!AO7</f>
        <v>2594</v>
      </c>
      <c r="AP7" s="28">
        <f>'[3]تيران وكرون'!AP7+[3]فلاورجان!AP7+'[3]نايين '!AP7+[3]سميرم!AP7+[3]خوانسار!AP7+[3]مباركه!AP7+[3]نطنز!AP7+'[3]نجف اباد'!AP7+[3]لنجان!AP7+[3]گلپايگان!AP7+[3]فريدونشهر!AP7+[3]فريدن!AP7+[3]شهرضا!AP7+'[3]شاهين شهر'!AP7+[3]دهاقان!AP7+'[3]خور وبيابانك'!AP7+[3]چادگان!AP7+'[3]بوئين ومياندشت'!AP7+[3]برخوار!AP7+[3]كاشان!AP7+[3]اردستان!AP7+'[3]اران وبيد گل'!AP7+'[3]خميني شهر'!AP7+[3]اصفهان!AP7</f>
        <v>1982</v>
      </c>
      <c r="AQ7" s="28">
        <f>'[3]تيران وكرون'!AQ7+[3]فلاورجان!AQ7+'[3]نايين '!AQ7+[3]سميرم!AQ7+[3]خوانسار!AQ7+[3]مباركه!AQ7+[3]نطنز!AQ7+'[3]نجف اباد'!AQ7+[3]لنجان!AQ7+[3]گلپايگان!AQ7+[3]فريدونشهر!AQ7+[3]فريدن!AQ7+[3]شهرضا!AQ7+'[3]شاهين شهر'!AQ7+[3]دهاقان!AQ7+'[3]خور وبيابانك'!AQ7+[3]چادگان!AQ7+'[3]بوئين ومياندشت'!AQ7+[3]برخوار!AQ7+[3]كاشان!AQ7+[3]اردستان!AQ7+'[3]اران وبيد گل'!AQ7+'[3]خميني شهر'!AQ7+[3]اصفهان!AQ7</f>
        <v>1171</v>
      </c>
      <c r="AR7" s="4">
        <f t="shared" si="1"/>
        <v>8271</v>
      </c>
    </row>
    <row r="8" spans="1:44">
      <c r="A8" s="3" t="s">
        <v>76</v>
      </c>
      <c r="B8" s="28">
        <f>'[3]تيران وكرون'!B8+[3]فلاورجان!B8+'[3]نايين '!B8+[3]سميرم!B8+[3]خوانسار!B8+[3]مباركه!B8+[3]نطنز!B8+'[3]نجف اباد'!B8+[3]لنجان!B8+[3]گلپايگان!B8+[3]فريدونشهر!B8+[3]فريدن!B8+[3]شهرضا!B8+'[3]شاهين شهر'!B8+[3]دهاقان!B8+'[3]خور وبيابانك'!B8+[3]چادگان!B8+'[3]بوئين ومياندشت'!B8+[3]برخوار!B8+[3]كاشان!B8+[3]اردستان!B8+'[3]اران وبيد گل'!B8+'[3]خميني شهر'!B8+[3]اصفهان!B8</f>
        <v>0</v>
      </c>
      <c r="C8" s="28">
        <f>'[3]تيران وكرون'!C8+[3]فلاورجان!C8+'[3]نايين '!C8+[3]سميرم!C8+[3]خوانسار!C8+[3]مباركه!C8+[3]نطنز!C8+'[3]نجف اباد'!C8+[3]لنجان!C8+[3]گلپايگان!C8+[3]فريدونشهر!C8+[3]فريدن!C8+[3]شهرضا!C8+'[3]شاهين شهر'!C8+[3]دهاقان!C8+'[3]خور وبيابانك'!C8+[3]چادگان!C8+'[3]بوئين ومياندشت'!C8+[3]برخوار!C8+[3]كاشان!C8+[3]اردستان!C8+'[3]اران وبيد گل'!C8+'[3]خميني شهر'!C8+[3]اصفهان!C8</f>
        <v>1094</v>
      </c>
      <c r="D8" s="28">
        <f>'[3]تيران وكرون'!D8+[3]فلاورجان!D8+'[3]نايين '!D8+[3]سميرم!D8+[3]خوانسار!D8+[3]مباركه!D8+[3]نطنز!D8+'[3]نجف اباد'!D8+[3]لنجان!D8+[3]گلپايگان!D8+[3]فريدونشهر!D8+[3]فريدن!D8+[3]شهرضا!D8+'[3]شاهين شهر'!D8+[3]دهاقان!D8+'[3]خور وبيابانك'!D8+[3]چادگان!D8+'[3]بوئين ومياندشت'!D8+[3]برخوار!D8+[3]كاشان!D8+[3]اردستان!D8+'[3]اران وبيد گل'!D8+'[3]خميني شهر'!D8+[3]اصفهان!D8</f>
        <v>212</v>
      </c>
      <c r="E8" s="28">
        <f>'[3]تيران وكرون'!E8+[3]فلاورجان!E8+'[3]نايين '!E8+[3]سميرم!E8+[3]خوانسار!E8+[3]مباركه!E8+[3]نطنز!E8+'[3]نجف اباد'!E8+[3]لنجان!E8+[3]گلپايگان!E8+[3]فريدونشهر!E8+[3]فريدن!E8+[3]شهرضا!E8+'[3]شاهين شهر'!E8+[3]دهاقان!E8+'[3]خور وبيابانك'!E8+[3]چادگان!E8+'[3]بوئين ومياندشت'!E8+[3]برخوار!E8+[3]كاشان!E8+[3]اردستان!E8+'[3]اران وبيد گل'!E8+'[3]خميني شهر'!E8+[3]اصفهان!E8</f>
        <v>0</v>
      </c>
      <c r="F8" s="28">
        <f>'[3]تيران وكرون'!F8+[3]فلاورجان!F8+'[3]نايين '!F8+[3]سميرم!F8+[3]خوانسار!F8+[3]مباركه!F8+[3]نطنز!F8+'[3]نجف اباد'!F8+[3]لنجان!F8+[3]گلپايگان!F8+[3]فريدونشهر!F8+[3]فريدن!F8+[3]شهرضا!F8+'[3]شاهين شهر'!F8+[3]دهاقان!F8+'[3]خور وبيابانك'!F8+[3]چادگان!F8+'[3]بوئين ومياندشت'!F8+[3]برخوار!F8+[3]كاشان!F8+[3]اردستان!F8+'[3]اران وبيد گل'!F8+'[3]خميني شهر'!F8+[3]اصفهان!F8</f>
        <v>3</v>
      </c>
      <c r="G8" s="28">
        <f>'[3]تيران وكرون'!G8+[3]فلاورجان!G8+'[3]نايين '!G8+[3]سميرم!G8+[3]خوانسار!G8+[3]مباركه!G8+[3]نطنز!G8+'[3]نجف اباد'!G8+[3]لنجان!G8+[3]گلپايگان!G8+[3]فريدونشهر!G8+[3]فريدن!G8+[3]شهرضا!G8+'[3]شاهين شهر'!G8+[3]دهاقان!G8+'[3]خور وبيابانك'!G8+[3]چادگان!G8+'[3]بوئين ومياندشت'!G8+[3]برخوار!G8+[3]كاشان!G8+[3]اردستان!G8+'[3]اران وبيد گل'!G8+'[3]خميني شهر'!G8+[3]اصفهان!G8</f>
        <v>183</v>
      </c>
      <c r="H8" s="28">
        <f>'[3]تيران وكرون'!H8+[3]فلاورجان!H8+'[3]نايين '!H8+[3]سميرم!H8+[3]خوانسار!H8+[3]مباركه!H8+[3]نطنز!H8+'[3]نجف اباد'!H8+[3]لنجان!H8+[3]گلپايگان!H8+[3]فريدونشهر!H8+[3]فريدن!H8+[3]شهرضا!H8+'[3]شاهين شهر'!H8+[3]دهاقان!H8+'[3]خور وبيابانك'!H8+[3]چادگان!H8+'[3]بوئين ومياندشت'!H8+[3]برخوار!H8+[3]كاشان!H8+[3]اردستان!H8+'[3]اران وبيد گل'!H8+'[3]خميني شهر'!H8+[3]اصفهان!H8</f>
        <v>0</v>
      </c>
      <c r="I8" s="28">
        <f>'[3]تيران وكرون'!I8+[3]فلاورجان!I8+'[3]نايين '!I8+[3]سميرم!I8+[3]خوانسار!I8+[3]مباركه!I8+[3]نطنز!I8+'[3]نجف اباد'!I8+[3]لنجان!I8+[3]گلپايگان!I8+[3]فريدونشهر!I8+[3]فريدن!I8+[3]شهرضا!I8+'[3]شاهين شهر'!I8+[3]دهاقان!I8+'[3]خور وبيابانك'!I8+[3]چادگان!I8+'[3]بوئين ومياندشت'!I8+[3]برخوار!I8+[3]كاشان!I8+[3]اردستان!I8+'[3]اران وبيد گل'!I8+'[3]خميني شهر'!I8+[3]اصفهان!I8</f>
        <v>0</v>
      </c>
      <c r="J8" s="28">
        <f>'[3]تيران وكرون'!J8+[3]فلاورجان!J8+'[3]نايين '!J8+[3]سميرم!J8+[3]خوانسار!J8+[3]مباركه!J8+[3]نطنز!J8+'[3]نجف اباد'!J8+[3]لنجان!J8+[3]گلپايگان!J8+[3]فريدونشهر!J8+[3]فريدن!J8+[3]شهرضا!J8+'[3]شاهين شهر'!J8+[3]دهاقان!J8+'[3]خور وبيابانك'!J8+[3]چادگان!J8+'[3]بوئين ومياندشت'!J8+[3]برخوار!J8+[3]كاشان!J8+[3]اردستان!J8+'[3]اران وبيد گل'!J8+'[3]خميني شهر'!J8+[3]اصفهان!J8</f>
        <v>1</v>
      </c>
      <c r="K8" s="28">
        <f>'[3]تيران وكرون'!K8+[3]فلاورجان!K8+'[3]نايين '!K8+[3]سميرم!K8+[3]خوانسار!K8+[3]مباركه!K8+[3]نطنز!K8+'[3]نجف اباد'!K8+[3]لنجان!K8+[3]گلپايگان!K8+[3]فريدونشهر!K8+[3]فريدن!K8+[3]شهرضا!K8+'[3]شاهين شهر'!K8+[3]دهاقان!K8+'[3]خور وبيابانك'!K8+[3]چادگان!K8+'[3]بوئين ومياندشت'!K8+[3]برخوار!K8+[3]كاشان!K8+[3]اردستان!K8+'[3]اران وبيد گل'!K8+'[3]خميني شهر'!K8+[3]اصفهان!K8</f>
        <v>1</v>
      </c>
      <c r="L8" s="28">
        <f>'[3]تيران وكرون'!L8+[3]فلاورجان!L8+'[3]نايين '!L8+[3]سميرم!L8+[3]خوانسار!L8+[3]مباركه!L8+[3]نطنز!L8+'[3]نجف اباد'!L8+[3]لنجان!L8+[3]گلپايگان!L8+[3]فريدونشهر!L8+[3]فريدن!L8+[3]شهرضا!L8+'[3]شاهين شهر'!L8+[3]دهاقان!L8+'[3]خور وبيابانك'!L8+[3]چادگان!L8+'[3]بوئين ومياندشت'!L8+[3]برخوار!L8+[3]كاشان!L8+[3]اردستان!L8+'[3]اران وبيد گل'!L8+'[3]خميني شهر'!L8+[3]اصفهان!L8</f>
        <v>0</v>
      </c>
      <c r="M8" s="28">
        <f>'[3]تيران وكرون'!M8+[3]فلاورجان!M8+'[3]نايين '!M8+[3]سميرم!M8+[3]خوانسار!M8+[3]مباركه!M8+[3]نطنز!M8+'[3]نجف اباد'!M8+[3]لنجان!M8+[3]گلپايگان!M8+[3]فريدونشهر!M8+[3]فريدن!M8+[3]شهرضا!M8+'[3]شاهين شهر'!M8+[3]دهاقان!M8+'[3]خور وبيابانك'!M8+[3]چادگان!M8+'[3]بوئين ومياندشت'!M8+[3]برخوار!M8+[3]كاشان!M8+[3]اردستان!M8+'[3]اران وبيد گل'!M8+'[3]خميني شهر'!M8+[3]اصفهان!M8</f>
        <v>0</v>
      </c>
      <c r="N8" s="28">
        <f>'[3]تيران وكرون'!N8+[3]فلاورجان!N8+'[3]نايين '!N8+[3]سميرم!N8+[3]خوانسار!N8+[3]مباركه!N8+[3]نطنز!N8+'[3]نجف اباد'!N8+[3]لنجان!N8+[3]گلپايگان!N8+[3]فريدونشهر!N8+[3]فريدن!N8+[3]شهرضا!N8+'[3]شاهين شهر'!N8+[3]دهاقان!N8+'[3]خور وبيابانك'!N8+[3]چادگان!N8+'[3]بوئين ومياندشت'!N8+[3]برخوار!N8+[3]كاشان!N8+[3]اردستان!N8+'[3]اران وبيد گل'!N8+'[3]خميني شهر'!N8+[3]اصفهان!N8</f>
        <v>0</v>
      </c>
      <c r="O8" s="28">
        <f>'[3]تيران وكرون'!O8+[3]فلاورجان!O8+'[3]نايين '!O8+[3]سميرم!O8+[3]خوانسار!O8+[3]مباركه!O8+[3]نطنز!O8+'[3]نجف اباد'!O8+[3]لنجان!O8+[3]گلپايگان!O8+[3]فريدونشهر!O8+[3]فريدن!O8+[3]شهرضا!O8+'[3]شاهين شهر'!O8+[3]دهاقان!O8+'[3]خور وبيابانك'!O8+[3]چادگان!O8+'[3]بوئين ومياندشت'!O8+[3]برخوار!O8+[3]كاشان!O8+[3]اردستان!O8+'[3]اران وبيد گل'!O8+'[3]خميني شهر'!O8+[3]اصفهان!O8</f>
        <v>0</v>
      </c>
      <c r="P8" s="28">
        <f>'[3]تيران وكرون'!P8+[3]فلاورجان!P8+'[3]نايين '!P8+[3]سميرم!P8+[3]خوانسار!P8+[3]مباركه!P8+[3]نطنز!P8+'[3]نجف اباد'!P8+[3]لنجان!P8+[3]گلپايگان!P8+[3]فريدونشهر!P8+[3]فريدن!P8+[3]شهرضا!P8+'[3]شاهين شهر'!P8+[3]دهاقان!P8+'[3]خور وبيابانك'!P8+[3]چادگان!P8+'[3]بوئين ومياندشت'!P8+[3]برخوار!P8+[3]كاشان!P8+[3]اردستان!P8+'[3]اران وبيد گل'!P8+'[3]خميني شهر'!P8+[3]اصفهان!P8</f>
        <v>0</v>
      </c>
      <c r="Q8" s="28">
        <f>'[3]تيران وكرون'!Q8+[3]فلاورجان!Q8+'[3]نايين '!Q8+[3]سميرم!Q8+[3]خوانسار!Q8+[3]مباركه!Q8+[3]نطنز!Q8+'[3]نجف اباد'!Q8+[3]لنجان!Q8+[3]گلپايگان!Q8+[3]فريدونشهر!Q8+[3]فريدن!Q8+[3]شهرضا!Q8+'[3]شاهين شهر'!Q8+[3]دهاقان!Q8+'[3]خور وبيابانك'!Q8+[3]چادگان!Q8+'[3]بوئين ومياندشت'!Q8+[3]برخوار!Q8+[3]كاشان!Q8+[3]اردستان!Q8+'[3]اران وبيد گل'!Q8+'[3]خميني شهر'!Q8+[3]اصفهان!Q8</f>
        <v>0</v>
      </c>
      <c r="R8" s="28">
        <f>'[3]تيران وكرون'!R8+[3]فلاورجان!R8+'[3]نايين '!R8+[3]سميرم!R8+[3]خوانسار!R8+[3]مباركه!R8+[3]نطنز!R8+'[3]نجف اباد'!R8+[3]لنجان!R8+[3]گلپايگان!R8+[3]فريدونشهر!R8+[3]فريدن!R8+[3]شهرضا!R8+'[3]شاهين شهر'!R8+[3]دهاقان!R8+'[3]خور وبيابانك'!R8+[3]چادگان!R8+'[3]بوئين ومياندشت'!R8+[3]برخوار!R8+[3]كاشان!R8+[3]اردستان!R8+'[3]اران وبيد گل'!R8+'[3]خميني شهر'!R8+[3]اصفهان!R8</f>
        <v>0</v>
      </c>
      <c r="S8" s="28">
        <f>'[3]تيران وكرون'!S8+[3]فلاورجان!S8+'[3]نايين '!S8+[3]سميرم!S8+[3]خوانسار!S8+[3]مباركه!S8+[3]نطنز!S8+'[3]نجف اباد'!S8+[3]لنجان!S8+[3]گلپايگان!S8+[3]فريدونشهر!S8+[3]فريدن!S8+[3]شهرضا!S8+'[3]شاهين شهر'!S8+[3]دهاقان!S8+'[3]خور وبيابانك'!S8+[3]چادگان!S8+'[3]بوئين ومياندشت'!S8+[3]برخوار!S8+[3]كاشان!S8+[3]اردستان!S8+'[3]اران وبيد گل'!S8+'[3]خميني شهر'!S8+[3]اصفهان!S8</f>
        <v>0</v>
      </c>
      <c r="T8" s="28">
        <f>'[3]تيران وكرون'!T8+[3]فلاورجان!T8+'[3]نايين '!T8+[3]سميرم!T8+[3]خوانسار!T8+[3]مباركه!T8+[3]نطنز!T8+'[3]نجف اباد'!T8+[3]لنجان!T8+[3]گلپايگان!T8+[3]فريدونشهر!T8+[3]فريدن!T8+[3]شهرضا!T8+'[3]شاهين شهر'!T8+[3]دهاقان!T8+'[3]خور وبيابانك'!T8+[3]چادگان!T8+'[3]بوئين ومياندشت'!T8+[3]برخوار!T8+[3]كاشان!T8+[3]اردستان!T8+'[3]اران وبيد گل'!T8+'[3]خميني شهر'!T8+[3]اصفهان!T8</f>
        <v>0</v>
      </c>
      <c r="U8" s="28">
        <f>'[3]تيران وكرون'!U8+[3]فلاورجان!U8+'[3]نايين '!U8+[3]سميرم!U8+[3]خوانسار!U8+[3]مباركه!U8+[3]نطنز!U8+'[3]نجف اباد'!U8+[3]لنجان!U8+[3]گلپايگان!U8+[3]فريدونشهر!U8+[3]فريدن!U8+[3]شهرضا!U8+'[3]شاهين شهر'!U8+[3]دهاقان!U8+'[3]خور وبيابانك'!U8+[3]چادگان!U8+'[3]بوئين ومياندشت'!U8+[3]برخوار!U8+[3]كاشان!U8+[3]اردستان!U8+'[3]اران وبيد گل'!U8+'[3]خميني شهر'!U8+[3]اصفهان!U8</f>
        <v>0</v>
      </c>
      <c r="V8" s="28">
        <f>'[3]تيران وكرون'!V8+[3]فلاورجان!V8+'[3]نايين '!V8+[3]سميرم!V8+[3]خوانسار!V8+[3]مباركه!V8+[3]نطنز!V8+'[3]نجف اباد'!V8+[3]لنجان!V8+[3]گلپايگان!V8+[3]فريدونشهر!V8+[3]فريدن!V8+[3]شهرضا!V8+'[3]شاهين شهر'!V8+[3]دهاقان!V8+'[3]خور وبيابانك'!V8+[3]چادگان!V8+'[3]بوئين ومياندشت'!V8+[3]برخوار!V8+[3]كاشان!V8+[3]اردستان!V8+'[3]اران وبيد گل'!V8+'[3]خميني شهر'!V8+[3]اصفهان!V8</f>
        <v>1</v>
      </c>
      <c r="W8" s="28">
        <f>'[3]تيران وكرون'!W8+[3]فلاورجان!W8+'[3]نايين '!W8+[3]سميرم!W8+[3]خوانسار!W8+[3]مباركه!W8+[3]نطنز!W8+'[3]نجف اباد'!W8+[3]لنجان!W8+[3]گلپايگان!W8+[3]فريدونشهر!W8+[3]فريدن!W8+[3]شهرضا!W8+'[3]شاهين شهر'!W8+[3]دهاقان!W8+'[3]خور وبيابانك'!W8+[3]چادگان!W8+'[3]بوئين ومياندشت'!W8+[3]برخوار!W8+[3]كاشان!W8+[3]اردستان!W8+'[3]اران وبيد گل'!W8+'[3]خميني شهر'!W8+[3]اصفهان!W8</f>
        <v>0</v>
      </c>
      <c r="X8" s="28">
        <f>'[3]تيران وكرون'!X8+[3]فلاورجان!X8+'[3]نايين '!X8+[3]سميرم!X8+[3]خوانسار!X8+[3]مباركه!X8+[3]نطنز!X8+'[3]نجف اباد'!X8+[3]لنجان!X8+[3]گلپايگان!X8+[3]فريدونشهر!X8+[3]فريدن!X8+[3]شهرضا!X8+'[3]شاهين شهر'!X8+[3]دهاقان!X8+'[3]خور وبيابانك'!X8+[3]چادگان!X8+'[3]بوئين ومياندشت'!X8+[3]برخوار!X8+[3]كاشان!X8+[3]اردستان!X8+'[3]اران وبيد گل'!X8+'[3]خميني شهر'!X8+[3]اصفهان!X8</f>
        <v>0</v>
      </c>
      <c r="Y8" s="28">
        <f>'[3]تيران وكرون'!Y8+[3]فلاورجان!Y8+'[3]نايين '!Y8+[3]سميرم!Y8+[3]خوانسار!Y8+[3]مباركه!Y8+[3]نطنز!Y8+'[3]نجف اباد'!Y8+[3]لنجان!Y8+[3]گلپايگان!Y8+[3]فريدونشهر!Y8+[3]فريدن!Y8+[3]شهرضا!Y8+'[3]شاهين شهر'!Y8+[3]دهاقان!Y8+'[3]خور وبيابانك'!Y8+[3]چادگان!Y8+'[3]بوئين ومياندشت'!Y8+[3]برخوار!Y8+[3]كاشان!Y8+[3]اردستان!Y8+'[3]اران وبيد گل'!Y8+'[3]خميني شهر'!Y8+[3]اصفهان!Y8</f>
        <v>0</v>
      </c>
      <c r="Z8" s="28">
        <f>'[3]تيران وكرون'!Z8+[3]فلاورجان!Z8+'[3]نايين '!Z8+[3]سميرم!Z8+[3]خوانسار!Z8+[3]مباركه!Z8+[3]نطنز!Z8+'[3]نجف اباد'!Z8+[3]لنجان!Z8+[3]گلپايگان!Z8+[3]فريدونشهر!Z8+[3]فريدن!Z8+[3]شهرضا!Z8+'[3]شاهين شهر'!Z8+[3]دهاقان!Z8+'[3]خور وبيابانك'!Z8+[3]چادگان!Z8+'[3]بوئين ومياندشت'!Z8+[3]برخوار!Z8+[3]كاشان!Z8+[3]اردستان!Z8+'[3]اران وبيد گل'!Z8+'[3]خميني شهر'!Z8+[3]اصفهان!Z8</f>
        <v>0</v>
      </c>
      <c r="AA8" s="28">
        <f>'[3]تيران وكرون'!AA8+[3]فلاورجان!AA8+'[3]نايين '!AA8+[3]سميرم!AA8+[3]خوانسار!AA8+[3]مباركه!AA8+[3]نطنز!AA8+'[3]نجف اباد'!AA8+[3]لنجان!AA8+[3]گلپايگان!AA8+[3]فريدونشهر!AA8+[3]فريدن!AA8+[3]شهرضا!AA8+'[3]شاهين شهر'!AA8+[3]دهاقان!AA8+'[3]خور وبيابانك'!AA8+[3]چادگان!AA8+'[3]بوئين ومياندشت'!AA8+[3]برخوار!AA8+[3]كاشان!AA8+[3]اردستان!AA8+'[3]اران وبيد گل'!AA8+'[3]خميني شهر'!AA8+[3]اصفهان!AA8</f>
        <v>0</v>
      </c>
      <c r="AB8" s="28">
        <f>'[3]تيران وكرون'!AB8+[3]فلاورجان!AB8+'[3]نايين '!AB8+[3]سميرم!AB8+[3]خوانسار!AB8+[3]مباركه!AB8+[3]نطنز!AB8+'[3]نجف اباد'!AB8+[3]لنجان!AB8+[3]گلپايگان!AB8+[3]فريدونشهر!AB8+[3]فريدن!AB8+[3]شهرضا!AB8+'[3]شاهين شهر'!AB8+[3]دهاقان!AB8+'[3]خور وبيابانك'!AB8+[3]چادگان!AB8+'[3]بوئين ومياندشت'!AB8+[3]برخوار!AB8+[3]كاشان!AB8+[3]اردستان!AB8+'[3]اران وبيد گل'!AB8+'[3]خميني شهر'!AB8+[3]اصفهان!AB8</f>
        <v>0</v>
      </c>
      <c r="AC8" s="28">
        <f>'[3]تيران وكرون'!AC8+[3]فلاورجان!AC8+'[3]نايين '!AC8+[3]سميرم!AC8+[3]خوانسار!AC8+[3]مباركه!AC8+[3]نطنز!AC8+'[3]نجف اباد'!AC8+[3]لنجان!AC8+[3]گلپايگان!AC8+[3]فريدونشهر!AC8+[3]فريدن!AC8+[3]شهرضا!AC8+'[3]شاهين شهر'!AC8+[3]دهاقان!AC8+'[3]خور وبيابانك'!AC8+[3]چادگان!AC8+'[3]بوئين ومياندشت'!AC8+[3]برخوار!AC8+[3]كاشان!AC8+[3]اردستان!AC8+'[3]اران وبيد گل'!AC8+'[3]خميني شهر'!AC8+[3]اصفهان!AC8</f>
        <v>0</v>
      </c>
      <c r="AD8" s="28">
        <f>'[3]تيران وكرون'!AD8+[3]فلاورجان!AD8+'[3]نايين '!AD8+[3]سميرم!AD8+[3]خوانسار!AD8+[3]مباركه!AD8+[3]نطنز!AD8+'[3]نجف اباد'!AD8+[3]لنجان!AD8+[3]گلپايگان!AD8+[3]فريدونشهر!AD8+[3]فريدن!AD8+[3]شهرضا!AD8+'[3]شاهين شهر'!AD8+[3]دهاقان!AD8+'[3]خور وبيابانك'!AD8+[3]چادگان!AD8+'[3]بوئين ومياندشت'!AD8+[3]برخوار!AD8+[3]كاشان!AD8+[3]اردستان!AD8+'[3]اران وبيد گل'!AD8+'[3]خميني شهر'!AD8+[3]اصفهان!AD8</f>
        <v>0</v>
      </c>
      <c r="AE8" s="28">
        <f>'[3]تيران وكرون'!AE8+[3]فلاورجان!AE8+'[3]نايين '!AE8+[3]سميرم!AE8+[3]خوانسار!AE8+[3]مباركه!AE8+[3]نطنز!AE8+'[3]نجف اباد'!AE8+[3]لنجان!AE8+[3]گلپايگان!AE8+[3]فريدونشهر!AE8+[3]فريدن!AE8+[3]شهرضا!AE8+'[3]شاهين شهر'!AE8+[3]دهاقان!AE8+'[3]خور وبيابانك'!AE8+[3]چادگان!AE8+'[3]بوئين ومياندشت'!AE8+[3]برخوار!AE8+[3]كاشان!AE8+[3]اردستان!AE8+'[3]اران وبيد گل'!AE8+'[3]خميني شهر'!AE8+[3]اصفهان!AE8</f>
        <v>0</v>
      </c>
      <c r="AF8" s="28">
        <f>'[3]تيران وكرون'!AF8+[3]فلاورجان!AF8+'[3]نايين '!AF8+[3]سميرم!AF8+[3]خوانسار!AF8+[3]مباركه!AF8+[3]نطنز!AF8+'[3]نجف اباد'!AF8+[3]لنجان!AF8+[3]گلپايگان!AF8+[3]فريدونشهر!AF8+[3]فريدن!AF8+[3]شهرضا!AF8+'[3]شاهين شهر'!AF8+[3]دهاقان!AF8+'[3]خور وبيابانك'!AF8+[3]چادگان!AF8+'[3]بوئين ومياندشت'!AF8+[3]برخوار!AF8+[3]كاشان!AF8+[3]اردستان!AF8+'[3]اران وبيد گل'!AF8+'[3]خميني شهر'!AF8+[3]اصفهان!AF8</f>
        <v>0</v>
      </c>
      <c r="AG8" s="28">
        <f>'[3]تيران وكرون'!AG8+[3]فلاورجان!AG8+'[3]نايين '!AG8+[3]سميرم!AG8+[3]خوانسار!AG8+[3]مباركه!AG8+[3]نطنز!AG8+'[3]نجف اباد'!AG8+[3]لنجان!AG8+[3]گلپايگان!AG8+[3]فريدونشهر!AG8+[3]فريدن!AG8+[3]شهرضا!AG8+'[3]شاهين شهر'!AG8+[3]دهاقان!AG8+'[3]خور وبيابانك'!AG8+[3]چادگان!AG8+'[3]بوئين ومياندشت'!AG8+[3]برخوار!AG8+[3]كاشان!AG8+[3]اردستان!AG8+'[3]اران وبيد گل'!AG8+'[3]خميني شهر'!AG8+[3]اصفهان!AG8</f>
        <v>1</v>
      </c>
      <c r="AH8" s="28">
        <f>'[3]تيران وكرون'!AH8+[3]فلاورجان!AH8+'[3]نايين '!AH8+[3]سميرم!AH8+[3]خوانسار!AH8+[3]مباركه!AH8+[3]نطنز!AH8+'[3]نجف اباد'!AH8+[3]لنجان!AH8+[3]گلپايگان!AH8+[3]فريدونشهر!AH8+[3]فريدن!AH8+[3]شهرضا!AH8+'[3]شاهين شهر'!AH8+[3]دهاقان!AH8+'[3]خور وبيابانك'!AH8+[3]چادگان!AH8+'[3]بوئين ومياندشت'!AH8+[3]برخوار!AH8+[3]كاشان!AH8+[3]اردستان!AH8+'[3]اران وبيد گل'!AH8+'[3]خميني شهر'!AH8+[3]اصفهان!AH8</f>
        <v>0</v>
      </c>
      <c r="AI8" s="28">
        <f t="shared" si="0"/>
        <v>1496</v>
      </c>
      <c r="AJ8" s="28"/>
      <c r="AK8" s="28"/>
      <c r="AL8" s="28"/>
      <c r="AM8" s="28"/>
      <c r="AN8" s="28">
        <f>'[3]تيران وكرون'!AN8+[3]فلاورجان!AN8+'[3]نايين '!AN8+[3]سميرم!AN8+[3]خوانسار!AN8+[3]مباركه!AN8+[3]نطنز!AN8+'[3]نجف اباد'!AN8+[3]لنجان!AN8+[3]گلپايگان!AN8+[3]فريدونشهر!AN8+[3]فريدن!AN8+[3]شهرضا!AN8+'[3]شاهين شهر'!AN8+[3]دهاقان!AN8+'[3]خور وبيابانك'!AN8+[3]چادگان!AN8+'[3]بوئين ومياندشت'!AN8+[3]برخوار!AN8+[3]كاشان!AN8+[3]اردستان!AN8+'[3]اران وبيد گل'!AN8+'[3]خميني شهر'!AN8+[3]اصفهان!AN8</f>
        <v>636</v>
      </c>
      <c r="AO8" s="28">
        <f>'[3]تيران وكرون'!AO8+[3]فلاورجان!AO8+'[3]نايين '!AO8+[3]سميرم!AO8+[3]خوانسار!AO8+[3]مباركه!AO8+[3]نطنز!AO8+'[3]نجف اباد'!AO8+[3]لنجان!AO8+[3]گلپايگان!AO8+[3]فريدونشهر!AO8+[3]فريدن!AO8+[3]شهرضا!AO8+'[3]شاهين شهر'!AO8+[3]دهاقان!AO8+'[3]خور وبيابانك'!AO8+[3]چادگان!AO8+'[3]بوئين ومياندشت'!AO8+[3]برخوار!AO8+[3]كاشان!AO8+[3]اردستان!AO8+'[3]اران وبيد گل'!AO8+'[3]خميني شهر'!AO8+[3]اصفهان!AO8</f>
        <v>353</v>
      </c>
      <c r="AP8" s="28">
        <f>'[3]تيران وكرون'!AP8+[3]فلاورجان!AP8+'[3]نايين '!AP8+[3]سميرم!AP8+[3]خوانسار!AP8+[3]مباركه!AP8+[3]نطنز!AP8+'[3]نجف اباد'!AP8+[3]لنجان!AP8+[3]گلپايگان!AP8+[3]فريدونشهر!AP8+[3]فريدن!AP8+[3]شهرضا!AP8+'[3]شاهين شهر'!AP8+[3]دهاقان!AP8+'[3]خور وبيابانك'!AP8+[3]چادگان!AP8+'[3]بوئين ومياندشت'!AP8+[3]برخوار!AP8+[3]كاشان!AP8+[3]اردستان!AP8+'[3]اران وبيد گل'!AP8+'[3]خميني شهر'!AP8+[3]اصفهان!AP8</f>
        <v>303</v>
      </c>
      <c r="AQ8" s="28">
        <f>'[3]تيران وكرون'!AQ8+[3]فلاورجان!AQ8+'[3]نايين '!AQ8+[3]سميرم!AQ8+[3]خوانسار!AQ8+[3]مباركه!AQ8+[3]نطنز!AQ8+'[3]نجف اباد'!AQ8+[3]لنجان!AQ8+[3]گلپايگان!AQ8+[3]فريدونشهر!AQ8+[3]فريدن!AQ8+[3]شهرضا!AQ8+'[3]شاهين شهر'!AQ8+[3]دهاقان!AQ8+'[3]خور وبيابانك'!AQ8+[3]چادگان!AQ8+'[3]بوئين ومياندشت'!AQ8+[3]برخوار!AQ8+[3]كاشان!AQ8+[3]اردستان!AQ8+'[3]اران وبيد گل'!AQ8+'[3]خميني شهر'!AQ8+[3]اصفهان!AQ8</f>
        <v>204</v>
      </c>
      <c r="AR8" s="4">
        <f t="shared" si="1"/>
        <v>1496</v>
      </c>
    </row>
    <row r="9" spans="1:44">
      <c r="A9" s="3" t="s">
        <v>77</v>
      </c>
      <c r="B9" s="28">
        <f>'[3]تيران وكرون'!B9+[3]فلاورجان!B9+'[3]نايين '!B9+[3]سميرم!B9+[3]خوانسار!B9+[3]مباركه!B9+[3]نطنز!B9+'[3]نجف اباد'!B9+[3]لنجان!B9+[3]گلپايگان!B9+[3]فريدونشهر!B9+[3]فريدن!B9+[3]شهرضا!B9+'[3]شاهين شهر'!B9+[3]دهاقان!B9+'[3]خور وبيابانك'!B9+[3]چادگان!B9+'[3]بوئين ومياندشت'!B9+[3]برخوار!B9+[3]كاشان!B9+[3]اردستان!B9+'[3]اران وبيد گل'!B9+'[3]خميني شهر'!B9+[3]اصفهان!B9</f>
        <v>0</v>
      </c>
      <c r="C9" s="28">
        <f>'[3]تيران وكرون'!C9+[3]فلاورجان!C9+'[3]نايين '!C9+[3]سميرم!C9+[3]خوانسار!C9+[3]مباركه!C9+[3]نطنز!C9+'[3]نجف اباد'!C9+[3]لنجان!C9+[3]گلپايگان!C9+[3]فريدونشهر!C9+[3]فريدن!C9+[3]شهرضا!C9+'[3]شاهين شهر'!C9+[3]دهاقان!C9+'[3]خور وبيابانك'!C9+[3]چادگان!C9+'[3]بوئين ومياندشت'!C9+[3]برخوار!C9+[3]كاشان!C9+[3]اردستان!C9+'[3]اران وبيد گل'!C9+'[3]خميني شهر'!C9+[3]اصفهان!C9</f>
        <v>5</v>
      </c>
      <c r="D9" s="28">
        <f>'[3]تيران وكرون'!D9+[3]فلاورجان!D9+'[3]نايين '!D9+[3]سميرم!D9+[3]خوانسار!D9+[3]مباركه!D9+[3]نطنز!D9+'[3]نجف اباد'!D9+[3]لنجان!D9+[3]گلپايگان!D9+[3]فريدونشهر!D9+[3]فريدن!D9+[3]شهرضا!D9+'[3]شاهين شهر'!D9+[3]دهاقان!D9+'[3]خور وبيابانك'!D9+[3]چادگان!D9+'[3]بوئين ومياندشت'!D9+[3]برخوار!D9+[3]كاشان!D9+[3]اردستان!D9+'[3]اران وبيد گل'!D9+'[3]خميني شهر'!D9+[3]اصفهان!D9</f>
        <v>8</v>
      </c>
      <c r="E9" s="28">
        <f>'[3]تيران وكرون'!E9+[3]فلاورجان!E9+'[3]نايين '!E9+[3]سميرم!E9+[3]خوانسار!E9+[3]مباركه!E9+[3]نطنز!E9+'[3]نجف اباد'!E9+[3]لنجان!E9+[3]گلپايگان!E9+[3]فريدونشهر!E9+[3]فريدن!E9+[3]شهرضا!E9+'[3]شاهين شهر'!E9+[3]دهاقان!E9+'[3]خور وبيابانك'!E9+[3]چادگان!E9+'[3]بوئين ومياندشت'!E9+[3]برخوار!E9+[3]كاشان!E9+[3]اردستان!E9+'[3]اران وبيد گل'!E9+'[3]خميني شهر'!E9+[3]اصفهان!E9</f>
        <v>0</v>
      </c>
      <c r="F9" s="28">
        <f>'[3]تيران وكرون'!F9+[3]فلاورجان!F9+'[3]نايين '!F9+[3]سميرم!F9+[3]خوانسار!F9+[3]مباركه!F9+[3]نطنز!F9+'[3]نجف اباد'!F9+[3]لنجان!F9+[3]گلپايگان!F9+[3]فريدونشهر!F9+[3]فريدن!F9+[3]شهرضا!F9+'[3]شاهين شهر'!F9+[3]دهاقان!F9+'[3]خور وبيابانك'!F9+[3]چادگان!F9+'[3]بوئين ومياندشت'!F9+[3]برخوار!F9+[3]كاشان!F9+[3]اردستان!F9+'[3]اران وبيد گل'!F9+'[3]خميني شهر'!F9+[3]اصفهان!F9</f>
        <v>65</v>
      </c>
      <c r="G9" s="28">
        <f>'[3]تيران وكرون'!G9+[3]فلاورجان!G9+'[3]نايين '!G9+[3]سميرم!G9+[3]خوانسار!G9+[3]مباركه!G9+[3]نطنز!G9+'[3]نجف اباد'!G9+[3]لنجان!G9+[3]گلپايگان!G9+[3]فريدونشهر!G9+[3]فريدن!G9+[3]شهرضا!G9+'[3]شاهين شهر'!G9+[3]دهاقان!G9+'[3]خور وبيابانك'!G9+[3]چادگان!G9+'[3]بوئين ومياندشت'!G9+[3]برخوار!G9+[3]كاشان!G9+[3]اردستان!G9+'[3]اران وبيد گل'!G9+'[3]خميني شهر'!G9+[3]اصفهان!G9</f>
        <v>0</v>
      </c>
      <c r="H9" s="28">
        <f>'[3]تيران وكرون'!H9+[3]فلاورجان!H9+'[3]نايين '!H9+[3]سميرم!H9+[3]خوانسار!H9+[3]مباركه!H9+[3]نطنز!H9+'[3]نجف اباد'!H9+[3]لنجان!H9+[3]گلپايگان!H9+[3]فريدونشهر!H9+[3]فريدن!H9+[3]شهرضا!H9+'[3]شاهين شهر'!H9+[3]دهاقان!H9+'[3]خور وبيابانك'!H9+[3]چادگان!H9+'[3]بوئين ومياندشت'!H9+[3]برخوار!H9+[3]كاشان!H9+[3]اردستان!H9+'[3]اران وبيد گل'!H9+'[3]خميني شهر'!H9+[3]اصفهان!H9</f>
        <v>0</v>
      </c>
      <c r="I9" s="28">
        <f>'[3]تيران وكرون'!I9+[3]فلاورجان!I9+'[3]نايين '!I9+[3]سميرم!I9+[3]خوانسار!I9+[3]مباركه!I9+[3]نطنز!I9+'[3]نجف اباد'!I9+[3]لنجان!I9+[3]گلپايگان!I9+[3]فريدونشهر!I9+[3]فريدن!I9+[3]شهرضا!I9+'[3]شاهين شهر'!I9+[3]دهاقان!I9+'[3]خور وبيابانك'!I9+[3]چادگان!I9+'[3]بوئين ومياندشت'!I9+[3]برخوار!I9+[3]كاشان!I9+[3]اردستان!I9+'[3]اران وبيد گل'!I9+'[3]خميني شهر'!I9+[3]اصفهان!I9</f>
        <v>0</v>
      </c>
      <c r="J9" s="28">
        <f>'[3]تيران وكرون'!J9+[3]فلاورجان!J9+'[3]نايين '!J9+[3]سميرم!J9+[3]خوانسار!J9+[3]مباركه!J9+[3]نطنز!J9+'[3]نجف اباد'!J9+[3]لنجان!J9+[3]گلپايگان!J9+[3]فريدونشهر!J9+[3]فريدن!J9+[3]شهرضا!J9+'[3]شاهين شهر'!J9+[3]دهاقان!J9+'[3]خور وبيابانك'!J9+[3]چادگان!J9+'[3]بوئين ومياندشت'!J9+[3]برخوار!J9+[3]كاشان!J9+[3]اردستان!J9+'[3]اران وبيد گل'!J9+'[3]خميني شهر'!J9+[3]اصفهان!J9</f>
        <v>0</v>
      </c>
      <c r="K9" s="28">
        <f>'[3]تيران وكرون'!K9+[3]فلاورجان!K9+'[3]نايين '!K9+[3]سميرم!K9+[3]خوانسار!K9+[3]مباركه!K9+[3]نطنز!K9+'[3]نجف اباد'!K9+[3]لنجان!K9+[3]گلپايگان!K9+[3]فريدونشهر!K9+[3]فريدن!K9+[3]شهرضا!K9+'[3]شاهين شهر'!K9+[3]دهاقان!K9+'[3]خور وبيابانك'!K9+[3]چادگان!K9+'[3]بوئين ومياندشت'!K9+[3]برخوار!K9+[3]كاشان!K9+[3]اردستان!K9+'[3]اران وبيد گل'!K9+'[3]خميني شهر'!K9+[3]اصفهان!K9</f>
        <v>0</v>
      </c>
      <c r="L9" s="28">
        <f>'[3]تيران وكرون'!L9+[3]فلاورجان!L9+'[3]نايين '!L9+[3]سميرم!L9+[3]خوانسار!L9+[3]مباركه!L9+[3]نطنز!L9+'[3]نجف اباد'!L9+[3]لنجان!L9+[3]گلپايگان!L9+[3]فريدونشهر!L9+[3]فريدن!L9+[3]شهرضا!L9+'[3]شاهين شهر'!L9+[3]دهاقان!L9+'[3]خور وبيابانك'!L9+[3]چادگان!L9+'[3]بوئين ومياندشت'!L9+[3]برخوار!L9+[3]كاشان!L9+[3]اردستان!L9+'[3]اران وبيد گل'!L9+'[3]خميني شهر'!L9+[3]اصفهان!L9</f>
        <v>0</v>
      </c>
      <c r="M9" s="28">
        <f>'[3]تيران وكرون'!M9+[3]فلاورجان!M9+'[3]نايين '!M9+[3]سميرم!M9+[3]خوانسار!M9+[3]مباركه!M9+[3]نطنز!M9+'[3]نجف اباد'!M9+[3]لنجان!M9+[3]گلپايگان!M9+[3]فريدونشهر!M9+[3]فريدن!M9+[3]شهرضا!M9+'[3]شاهين شهر'!M9+[3]دهاقان!M9+'[3]خور وبيابانك'!M9+[3]چادگان!M9+'[3]بوئين ومياندشت'!M9+[3]برخوار!M9+[3]كاشان!M9+[3]اردستان!M9+'[3]اران وبيد گل'!M9+'[3]خميني شهر'!M9+[3]اصفهان!M9</f>
        <v>2</v>
      </c>
      <c r="N9" s="28">
        <f>'[3]تيران وكرون'!N9+[3]فلاورجان!N9+'[3]نايين '!N9+[3]سميرم!N9+[3]خوانسار!N9+[3]مباركه!N9+[3]نطنز!N9+'[3]نجف اباد'!N9+[3]لنجان!N9+[3]گلپايگان!N9+[3]فريدونشهر!N9+[3]فريدن!N9+[3]شهرضا!N9+'[3]شاهين شهر'!N9+[3]دهاقان!N9+'[3]خور وبيابانك'!N9+[3]چادگان!N9+'[3]بوئين ومياندشت'!N9+[3]برخوار!N9+[3]كاشان!N9+[3]اردستان!N9+'[3]اران وبيد گل'!N9+'[3]خميني شهر'!N9+[3]اصفهان!N9</f>
        <v>0</v>
      </c>
      <c r="O9" s="28">
        <f>'[3]تيران وكرون'!O9+[3]فلاورجان!O9+'[3]نايين '!O9+[3]سميرم!O9+[3]خوانسار!O9+[3]مباركه!O9+[3]نطنز!O9+'[3]نجف اباد'!O9+[3]لنجان!O9+[3]گلپايگان!O9+[3]فريدونشهر!O9+[3]فريدن!O9+[3]شهرضا!O9+'[3]شاهين شهر'!O9+[3]دهاقان!O9+'[3]خور وبيابانك'!O9+[3]چادگان!O9+'[3]بوئين ومياندشت'!O9+[3]برخوار!O9+[3]كاشان!O9+[3]اردستان!O9+'[3]اران وبيد گل'!O9+'[3]خميني شهر'!O9+[3]اصفهان!O9</f>
        <v>0</v>
      </c>
      <c r="P9" s="28">
        <f>'[3]تيران وكرون'!P9+[3]فلاورجان!P9+'[3]نايين '!P9+[3]سميرم!P9+[3]خوانسار!P9+[3]مباركه!P9+[3]نطنز!P9+'[3]نجف اباد'!P9+[3]لنجان!P9+[3]گلپايگان!P9+[3]فريدونشهر!P9+[3]فريدن!P9+[3]شهرضا!P9+'[3]شاهين شهر'!P9+[3]دهاقان!P9+'[3]خور وبيابانك'!P9+[3]چادگان!P9+'[3]بوئين ومياندشت'!P9+[3]برخوار!P9+[3]كاشان!P9+[3]اردستان!P9+'[3]اران وبيد گل'!P9+'[3]خميني شهر'!P9+[3]اصفهان!P9</f>
        <v>0</v>
      </c>
      <c r="Q9" s="28">
        <f>'[3]تيران وكرون'!Q9+[3]فلاورجان!Q9+'[3]نايين '!Q9+[3]سميرم!Q9+[3]خوانسار!Q9+[3]مباركه!Q9+[3]نطنز!Q9+'[3]نجف اباد'!Q9+[3]لنجان!Q9+[3]گلپايگان!Q9+[3]فريدونشهر!Q9+[3]فريدن!Q9+[3]شهرضا!Q9+'[3]شاهين شهر'!Q9+[3]دهاقان!Q9+'[3]خور وبيابانك'!Q9+[3]چادگان!Q9+'[3]بوئين ومياندشت'!Q9+[3]برخوار!Q9+[3]كاشان!Q9+[3]اردستان!Q9+'[3]اران وبيد گل'!Q9+'[3]خميني شهر'!Q9+[3]اصفهان!Q9</f>
        <v>0</v>
      </c>
      <c r="R9" s="28">
        <f>'[3]تيران وكرون'!R9+[3]فلاورجان!R9+'[3]نايين '!R9+[3]سميرم!R9+[3]خوانسار!R9+[3]مباركه!R9+[3]نطنز!R9+'[3]نجف اباد'!R9+[3]لنجان!R9+[3]گلپايگان!R9+[3]فريدونشهر!R9+[3]فريدن!R9+[3]شهرضا!R9+'[3]شاهين شهر'!R9+[3]دهاقان!R9+'[3]خور وبيابانك'!R9+[3]چادگان!R9+'[3]بوئين ومياندشت'!R9+[3]برخوار!R9+[3]كاشان!R9+[3]اردستان!R9+'[3]اران وبيد گل'!R9+'[3]خميني شهر'!R9+[3]اصفهان!R9</f>
        <v>0</v>
      </c>
      <c r="S9" s="28">
        <f>'[3]تيران وكرون'!S9+[3]فلاورجان!S9+'[3]نايين '!S9+[3]سميرم!S9+[3]خوانسار!S9+[3]مباركه!S9+[3]نطنز!S9+'[3]نجف اباد'!S9+[3]لنجان!S9+[3]گلپايگان!S9+[3]فريدونشهر!S9+[3]فريدن!S9+[3]شهرضا!S9+'[3]شاهين شهر'!S9+[3]دهاقان!S9+'[3]خور وبيابانك'!S9+[3]چادگان!S9+'[3]بوئين ومياندشت'!S9+[3]برخوار!S9+[3]كاشان!S9+[3]اردستان!S9+'[3]اران وبيد گل'!S9+'[3]خميني شهر'!S9+[3]اصفهان!S9</f>
        <v>0</v>
      </c>
      <c r="T9" s="28">
        <f>'[3]تيران وكرون'!T9+[3]فلاورجان!T9+'[3]نايين '!T9+[3]سميرم!T9+[3]خوانسار!T9+[3]مباركه!T9+[3]نطنز!T9+'[3]نجف اباد'!T9+[3]لنجان!T9+[3]گلپايگان!T9+[3]فريدونشهر!T9+[3]فريدن!T9+[3]شهرضا!T9+'[3]شاهين شهر'!T9+[3]دهاقان!T9+'[3]خور وبيابانك'!T9+[3]چادگان!T9+'[3]بوئين ومياندشت'!T9+[3]برخوار!T9+[3]كاشان!T9+[3]اردستان!T9+'[3]اران وبيد گل'!T9+'[3]خميني شهر'!T9+[3]اصفهان!T9</f>
        <v>0</v>
      </c>
      <c r="U9" s="28">
        <f>'[3]تيران وكرون'!U9+[3]فلاورجان!U9+'[3]نايين '!U9+[3]سميرم!U9+[3]خوانسار!U9+[3]مباركه!U9+[3]نطنز!U9+'[3]نجف اباد'!U9+[3]لنجان!U9+[3]گلپايگان!U9+[3]فريدونشهر!U9+[3]فريدن!U9+[3]شهرضا!U9+'[3]شاهين شهر'!U9+[3]دهاقان!U9+'[3]خور وبيابانك'!U9+[3]چادگان!U9+'[3]بوئين ومياندشت'!U9+[3]برخوار!U9+[3]كاشان!U9+[3]اردستان!U9+'[3]اران وبيد گل'!U9+'[3]خميني شهر'!U9+[3]اصفهان!U9</f>
        <v>0</v>
      </c>
      <c r="V9" s="28">
        <f>'[3]تيران وكرون'!V9+[3]فلاورجان!V9+'[3]نايين '!V9+[3]سميرم!V9+[3]خوانسار!V9+[3]مباركه!V9+[3]نطنز!V9+'[3]نجف اباد'!V9+[3]لنجان!V9+[3]گلپايگان!V9+[3]فريدونشهر!V9+[3]فريدن!V9+[3]شهرضا!V9+'[3]شاهين شهر'!V9+[3]دهاقان!V9+'[3]خور وبيابانك'!V9+[3]چادگان!V9+'[3]بوئين ومياندشت'!V9+[3]برخوار!V9+[3]كاشان!V9+[3]اردستان!V9+'[3]اران وبيد گل'!V9+'[3]خميني شهر'!V9+[3]اصفهان!V9</f>
        <v>0</v>
      </c>
      <c r="W9" s="28">
        <f>'[3]تيران وكرون'!W9+[3]فلاورجان!W9+'[3]نايين '!W9+[3]سميرم!W9+[3]خوانسار!W9+[3]مباركه!W9+[3]نطنز!W9+'[3]نجف اباد'!W9+[3]لنجان!W9+[3]گلپايگان!W9+[3]فريدونشهر!W9+[3]فريدن!W9+[3]شهرضا!W9+'[3]شاهين شهر'!W9+[3]دهاقان!W9+'[3]خور وبيابانك'!W9+[3]چادگان!W9+'[3]بوئين ومياندشت'!W9+[3]برخوار!W9+[3]كاشان!W9+[3]اردستان!W9+'[3]اران وبيد گل'!W9+'[3]خميني شهر'!W9+[3]اصفهان!W9</f>
        <v>0</v>
      </c>
      <c r="X9" s="28">
        <f>'[3]تيران وكرون'!X9+[3]فلاورجان!X9+'[3]نايين '!X9+[3]سميرم!X9+[3]خوانسار!X9+[3]مباركه!X9+[3]نطنز!X9+'[3]نجف اباد'!X9+[3]لنجان!X9+[3]گلپايگان!X9+[3]فريدونشهر!X9+[3]فريدن!X9+[3]شهرضا!X9+'[3]شاهين شهر'!X9+[3]دهاقان!X9+'[3]خور وبيابانك'!X9+[3]چادگان!X9+'[3]بوئين ومياندشت'!X9+[3]برخوار!X9+[3]كاشان!X9+[3]اردستان!X9+'[3]اران وبيد گل'!X9+'[3]خميني شهر'!X9+[3]اصفهان!X9</f>
        <v>0</v>
      </c>
      <c r="Y9" s="28">
        <f>'[3]تيران وكرون'!Y9+[3]فلاورجان!Y9+'[3]نايين '!Y9+[3]سميرم!Y9+[3]خوانسار!Y9+[3]مباركه!Y9+[3]نطنز!Y9+'[3]نجف اباد'!Y9+[3]لنجان!Y9+[3]گلپايگان!Y9+[3]فريدونشهر!Y9+[3]فريدن!Y9+[3]شهرضا!Y9+'[3]شاهين شهر'!Y9+[3]دهاقان!Y9+'[3]خور وبيابانك'!Y9+[3]چادگان!Y9+'[3]بوئين ومياندشت'!Y9+[3]برخوار!Y9+[3]كاشان!Y9+[3]اردستان!Y9+'[3]اران وبيد گل'!Y9+'[3]خميني شهر'!Y9+[3]اصفهان!Y9</f>
        <v>0</v>
      </c>
      <c r="Z9" s="28">
        <f>'[3]تيران وكرون'!Z9+[3]فلاورجان!Z9+'[3]نايين '!Z9+[3]سميرم!Z9+[3]خوانسار!Z9+[3]مباركه!Z9+[3]نطنز!Z9+'[3]نجف اباد'!Z9+[3]لنجان!Z9+[3]گلپايگان!Z9+[3]فريدونشهر!Z9+[3]فريدن!Z9+[3]شهرضا!Z9+'[3]شاهين شهر'!Z9+[3]دهاقان!Z9+'[3]خور وبيابانك'!Z9+[3]چادگان!Z9+'[3]بوئين ومياندشت'!Z9+[3]برخوار!Z9+[3]كاشان!Z9+[3]اردستان!Z9+'[3]اران وبيد گل'!Z9+'[3]خميني شهر'!Z9+[3]اصفهان!Z9</f>
        <v>0</v>
      </c>
      <c r="AA9" s="28">
        <f>'[3]تيران وكرون'!AA9+[3]فلاورجان!AA9+'[3]نايين '!AA9+[3]سميرم!AA9+[3]خوانسار!AA9+[3]مباركه!AA9+[3]نطنز!AA9+'[3]نجف اباد'!AA9+[3]لنجان!AA9+[3]گلپايگان!AA9+[3]فريدونشهر!AA9+[3]فريدن!AA9+[3]شهرضا!AA9+'[3]شاهين شهر'!AA9+[3]دهاقان!AA9+'[3]خور وبيابانك'!AA9+[3]چادگان!AA9+'[3]بوئين ومياندشت'!AA9+[3]برخوار!AA9+[3]كاشان!AA9+[3]اردستان!AA9+'[3]اران وبيد گل'!AA9+'[3]خميني شهر'!AA9+[3]اصفهان!AA9</f>
        <v>1</v>
      </c>
      <c r="AB9" s="28">
        <f>'[3]تيران وكرون'!AB9+[3]فلاورجان!AB9+'[3]نايين '!AB9+[3]سميرم!AB9+[3]خوانسار!AB9+[3]مباركه!AB9+[3]نطنز!AB9+'[3]نجف اباد'!AB9+[3]لنجان!AB9+[3]گلپايگان!AB9+[3]فريدونشهر!AB9+[3]فريدن!AB9+[3]شهرضا!AB9+'[3]شاهين شهر'!AB9+[3]دهاقان!AB9+'[3]خور وبيابانك'!AB9+[3]چادگان!AB9+'[3]بوئين ومياندشت'!AB9+[3]برخوار!AB9+[3]كاشان!AB9+[3]اردستان!AB9+'[3]اران وبيد گل'!AB9+'[3]خميني شهر'!AB9+[3]اصفهان!AB9</f>
        <v>0</v>
      </c>
      <c r="AC9" s="28">
        <f>'[3]تيران وكرون'!AC9+[3]فلاورجان!AC9+'[3]نايين '!AC9+[3]سميرم!AC9+[3]خوانسار!AC9+[3]مباركه!AC9+[3]نطنز!AC9+'[3]نجف اباد'!AC9+[3]لنجان!AC9+[3]گلپايگان!AC9+[3]فريدونشهر!AC9+[3]فريدن!AC9+[3]شهرضا!AC9+'[3]شاهين شهر'!AC9+[3]دهاقان!AC9+'[3]خور وبيابانك'!AC9+[3]چادگان!AC9+'[3]بوئين ومياندشت'!AC9+[3]برخوار!AC9+[3]كاشان!AC9+[3]اردستان!AC9+'[3]اران وبيد گل'!AC9+'[3]خميني شهر'!AC9+[3]اصفهان!AC9</f>
        <v>0</v>
      </c>
      <c r="AD9" s="28">
        <f>'[3]تيران وكرون'!AD9+[3]فلاورجان!AD9+'[3]نايين '!AD9+[3]سميرم!AD9+[3]خوانسار!AD9+[3]مباركه!AD9+[3]نطنز!AD9+'[3]نجف اباد'!AD9+[3]لنجان!AD9+[3]گلپايگان!AD9+[3]فريدونشهر!AD9+[3]فريدن!AD9+[3]شهرضا!AD9+'[3]شاهين شهر'!AD9+[3]دهاقان!AD9+'[3]خور وبيابانك'!AD9+[3]چادگان!AD9+'[3]بوئين ومياندشت'!AD9+[3]برخوار!AD9+[3]كاشان!AD9+[3]اردستان!AD9+'[3]اران وبيد گل'!AD9+'[3]خميني شهر'!AD9+[3]اصفهان!AD9</f>
        <v>0</v>
      </c>
      <c r="AE9" s="28">
        <f>'[3]تيران وكرون'!AE9+[3]فلاورجان!AE9+'[3]نايين '!AE9+[3]سميرم!AE9+[3]خوانسار!AE9+[3]مباركه!AE9+[3]نطنز!AE9+'[3]نجف اباد'!AE9+[3]لنجان!AE9+[3]گلپايگان!AE9+[3]فريدونشهر!AE9+[3]فريدن!AE9+[3]شهرضا!AE9+'[3]شاهين شهر'!AE9+[3]دهاقان!AE9+'[3]خور وبيابانك'!AE9+[3]چادگان!AE9+'[3]بوئين ومياندشت'!AE9+[3]برخوار!AE9+[3]كاشان!AE9+[3]اردستان!AE9+'[3]اران وبيد گل'!AE9+'[3]خميني شهر'!AE9+[3]اصفهان!AE9</f>
        <v>0</v>
      </c>
      <c r="AF9" s="28">
        <f>'[3]تيران وكرون'!AF9+[3]فلاورجان!AF9+'[3]نايين '!AF9+[3]سميرم!AF9+[3]خوانسار!AF9+[3]مباركه!AF9+[3]نطنز!AF9+'[3]نجف اباد'!AF9+[3]لنجان!AF9+[3]گلپايگان!AF9+[3]فريدونشهر!AF9+[3]فريدن!AF9+[3]شهرضا!AF9+'[3]شاهين شهر'!AF9+[3]دهاقان!AF9+'[3]خور وبيابانك'!AF9+[3]چادگان!AF9+'[3]بوئين ومياندشت'!AF9+[3]برخوار!AF9+[3]كاشان!AF9+[3]اردستان!AF9+'[3]اران وبيد گل'!AF9+'[3]خميني شهر'!AF9+[3]اصفهان!AF9</f>
        <v>0</v>
      </c>
      <c r="AG9" s="28">
        <f>'[3]تيران وكرون'!AG9+[3]فلاورجان!AG9+'[3]نايين '!AG9+[3]سميرم!AG9+[3]خوانسار!AG9+[3]مباركه!AG9+[3]نطنز!AG9+'[3]نجف اباد'!AG9+[3]لنجان!AG9+[3]گلپايگان!AG9+[3]فريدونشهر!AG9+[3]فريدن!AG9+[3]شهرضا!AG9+'[3]شاهين شهر'!AG9+[3]دهاقان!AG9+'[3]خور وبيابانك'!AG9+[3]چادگان!AG9+'[3]بوئين ومياندشت'!AG9+[3]برخوار!AG9+[3]كاشان!AG9+[3]اردستان!AG9+'[3]اران وبيد گل'!AG9+'[3]خميني شهر'!AG9+[3]اصفهان!AG9</f>
        <v>0</v>
      </c>
      <c r="AH9" s="28">
        <f>'[3]تيران وكرون'!AH9+[3]فلاورجان!AH9+'[3]نايين '!AH9+[3]سميرم!AH9+[3]خوانسار!AH9+[3]مباركه!AH9+[3]نطنز!AH9+'[3]نجف اباد'!AH9+[3]لنجان!AH9+[3]گلپايگان!AH9+[3]فريدونشهر!AH9+[3]فريدن!AH9+[3]شهرضا!AH9+'[3]شاهين شهر'!AH9+[3]دهاقان!AH9+'[3]خور وبيابانك'!AH9+[3]چادگان!AH9+'[3]بوئين ومياندشت'!AH9+[3]برخوار!AH9+[3]كاشان!AH9+[3]اردستان!AH9+'[3]اران وبيد گل'!AH9+'[3]خميني شهر'!AH9+[3]اصفهان!AH9</f>
        <v>0</v>
      </c>
      <c r="AI9" s="28">
        <f t="shared" si="0"/>
        <v>81</v>
      </c>
      <c r="AJ9" s="28"/>
      <c r="AK9" s="28"/>
      <c r="AL9" s="28"/>
      <c r="AM9" s="28"/>
      <c r="AN9" s="28">
        <f>'[3]تيران وكرون'!AN9+[3]فلاورجان!AN9+'[3]نايين '!AN9+[3]سميرم!AN9+[3]خوانسار!AN9+[3]مباركه!AN9+[3]نطنز!AN9+'[3]نجف اباد'!AN9+[3]لنجان!AN9+[3]گلپايگان!AN9+[3]فريدونشهر!AN9+[3]فريدن!AN9+[3]شهرضا!AN9+'[3]شاهين شهر'!AN9+[3]دهاقان!AN9+'[3]خور وبيابانك'!AN9+[3]چادگان!AN9+'[3]بوئين ومياندشت'!AN9+[3]برخوار!AN9+[3]كاشان!AN9+[3]اردستان!AN9+'[3]اران وبيد گل'!AN9+'[3]خميني شهر'!AN9+[3]اصفهان!AN9</f>
        <v>56</v>
      </c>
      <c r="AO9" s="28">
        <f>'[3]تيران وكرون'!AO9+[3]فلاورجان!AO9+'[3]نايين '!AO9+[3]سميرم!AO9+[3]خوانسار!AO9+[3]مباركه!AO9+[3]نطنز!AO9+'[3]نجف اباد'!AO9+[3]لنجان!AO9+[3]گلپايگان!AO9+[3]فريدونشهر!AO9+[3]فريدن!AO9+[3]شهرضا!AO9+'[3]شاهين شهر'!AO9+[3]دهاقان!AO9+'[3]خور وبيابانك'!AO9+[3]چادگان!AO9+'[3]بوئين ومياندشت'!AO9+[3]برخوار!AO9+[3]كاشان!AO9+[3]اردستان!AO9+'[3]اران وبيد گل'!AO9+'[3]خميني شهر'!AO9+[3]اصفهان!AO9</f>
        <v>9</v>
      </c>
      <c r="AP9" s="28">
        <f>'[3]تيران وكرون'!AP9+[3]فلاورجان!AP9+'[3]نايين '!AP9+[3]سميرم!AP9+[3]خوانسار!AP9+[3]مباركه!AP9+[3]نطنز!AP9+'[3]نجف اباد'!AP9+[3]لنجان!AP9+[3]گلپايگان!AP9+[3]فريدونشهر!AP9+[3]فريدن!AP9+[3]شهرضا!AP9+'[3]شاهين شهر'!AP9+[3]دهاقان!AP9+'[3]خور وبيابانك'!AP9+[3]چادگان!AP9+'[3]بوئين ومياندشت'!AP9+[3]برخوار!AP9+[3]كاشان!AP9+[3]اردستان!AP9+'[3]اران وبيد گل'!AP9+'[3]خميني شهر'!AP9+[3]اصفهان!AP9</f>
        <v>13</v>
      </c>
      <c r="AQ9" s="28">
        <f>'[3]تيران وكرون'!AQ9+[3]فلاورجان!AQ9+'[3]نايين '!AQ9+[3]سميرم!AQ9+[3]خوانسار!AQ9+[3]مباركه!AQ9+[3]نطنز!AQ9+'[3]نجف اباد'!AQ9+[3]لنجان!AQ9+[3]گلپايگان!AQ9+[3]فريدونشهر!AQ9+[3]فريدن!AQ9+[3]شهرضا!AQ9+'[3]شاهين شهر'!AQ9+[3]دهاقان!AQ9+'[3]خور وبيابانك'!AQ9+[3]چادگان!AQ9+'[3]بوئين ومياندشت'!AQ9+[3]برخوار!AQ9+[3]كاشان!AQ9+[3]اردستان!AQ9+'[3]اران وبيد گل'!AQ9+'[3]خميني شهر'!AQ9+[3]اصفهان!AQ9</f>
        <v>3</v>
      </c>
      <c r="AR9" s="4">
        <f t="shared" si="1"/>
        <v>81</v>
      </c>
    </row>
    <row r="10" spans="1:44" ht="18">
      <c r="A10" s="29" t="s">
        <v>78</v>
      </c>
      <c r="B10" s="28">
        <f>'[3]تيران وكرون'!B10+[3]فلاورجان!B10+'[3]نايين '!B10+[3]سميرم!B10+[3]خوانسار!B10+[3]مباركه!B10+[3]نطنز!B10+'[3]نجف اباد'!B10+[3]لنجان!B10+[3]گلپايگان!B10+[3]فريدونشهر!B10+[3]فريدن!B10+[3]شهرضا!B10+'[3]شاهين شهر'!B10+[3]دهاقان!B10+'[3]خور وبيابانك'!B10+[3]چادگان!B10+'[3]بوئين ومياندشت'!B10+[3]برخوار!B10+[3]كاشان!B10+[3]اردستان!B10+'[3]اران وبيد گل'!B10+'[3]خميني شهر'!B10+[3]اصفهان!B10</f>
        <v>0</v>
      </c>
      <c r="C10" s="28">
        <f>'[3]تيران وكرون'!C10+[3]فلاورجان!C10+'[3]نايين '!C10+[3]سميرم!C10+[3]خوانسار!C10+[3]مباركه!C10+[3]نطنز!C10+'[3]نجف اباد'!C10+[3]لنجان!C10+[3]گلپايگان!C10+[3]فريدونشهر!C10+[3]فريدن!C10+[3]شهرضا!C10+'[3]شاهين شهر'!C10+[3]دهاقان!C10+'[3]خور وبيابانك'!C10+[3]چادگان!C10+'[3]بوئين ومياندشت'!C10+[3]برخوار!C10+[3]كاشان!C10+[3]اردستان!C10+'[3]اران وبيد گل'!C10+'[3]خميني شهر'!C10+[3]اصفهان!C10</f>
        <v>0</v>
      </c>
      <c r="D10" s="28">
        <f>'[3]تيران وكرون'!D10+[3]فلاورجان!D10+'[3]نايين '!D10+[3]سميرم!D10+[3]خوانسار!D10+[3]مباركه!D10+[3]نطنز!D10+'[3]نجف اباد'!D10+[3]لنجان!D10+[3]گلپايگان!D10+[3]فريدونشهر!D10+[3]فريدن!D10+[3]شهرضا!D10+'[3]شاهين شهر'!D10+[3]دهاقان!D10+'[3]خور وبيابانك'!D10+[3]چادگان!D10+'[3]بوئين ومياندشت'!D10+[3]برخوار!D10+[3]كاشان!D10+[3]اردستان!D10+'[3]اران وبيد گل'!D10+'[3]خميني شهر'!D10+[3]اصفهان!D10</f>
        <v>2</v>
      </c>
      <c r="E10" s="28">
        <f>'[3]تيران وكرون'!E10+[3]فلاورجان!E10+'[3]نايين '!E10+[3]سميرم!E10+[3]خوانسار!E10+[3]مباركه!E10+[3]نطنز!E10+'[3]نجف اباد'!E10+[3]لنجان!E10+[3]گلپايگان!E10+[3]فريدونشهر!E10+[3]فريدن!E10+[3]شهرضا!E10+'[3]شاهين شهر'!E10+[3]دهاقان!E10+'[3]خور وبيابانك'!E10+[3]چادگان!E10+'[3]بوئين ومياندشت'!E10+[3]برخوار!E10+[3]كاشان!E10+[3]اردستان!E10+'[3]اران وبيد گل'!E10+'[3]خميني شهر'!E10+[3]اصفهان!E10</f>
        <v>0</v>
      </c>
      <c r="F10" s="28">
        <f>'[3]تيران وكرون'!F10+[3]فلاورجان!F10+'[3]نايين '!F10+[3]سميرم!F10+[3]خوانسار!F10+[3]مباركه!F10+[3]نطنز!F10+'[3]نجف اباد'!F10+[3]لنجان!F10+[3]گلپايگان!F10+[3]فريدونشهر!F10+[3]فريدن!F10+[3]شهرضا!F10+'[3]شاهين شهر'!F10+[3]دهاقان!F10+'[3]خور وبيابانك'!F10+[3]چادگان!F10+'[3]بوئين ومياندشت'!F10+[3]برخوار!F10+[3]كاشان!F10+[3]اردستان!F10+'[3]اران وبيد گل'!F10+'[3]خميني شهر'!F10+[3]اصفهان!F10</f>
        <v>16</v>
      </c>
      <c r="G10" s="28">
        <f>'[3]تيران وكرون'!G10+[3]فلاورجان!G10+'[3]نايين '!G10+[3]سميرم!G10+[3]خوانسار!G10+[3]مباركه!G10+[3]نطنز!G10+'[3]نجف اباد'!G10+[3]لنجان!G10+[3]گلپايگان!G10+[3]فريدونشهر!G10+[3]فريدن!G10+[3]شهرضا!G10+'[3]شاهين شهر'!G10+[3]دهاقان!G10+'[3]خور وبيابانك'!G10+[3]چادگان!G10+'[3]بوئين ومياندشت'!G10+[3]برخوار!G10+[3]كاشان!G10+[3]اردستان!G10+'[3]اران وبيد گل'!G10+'[3]خميني شهر'!G10+[3]اصفهان!G10</f>
        <v>0</v>
      </c>
      <c r="H10" s="28">
        <f>'[3]تيران وكرون'!H10+[3]فلاورجان!H10+'[3]نايين '!H10+[3]سميرم!H10+[3]خوانسار!H10+[3]مباركه!H10+[3]نطنز!H10+'[3]نجف اباد'!H10+[3]لنجان!H10+[3]گلپايگان!H10+[3]فريدونشهر!H10+[3]فريدن!H10+[3]شهرضا!H10+'[3]شاهين شهر'!H10+[3]دهاقان!H10+'[3]خور وبيابانك'!H10+[3]چادگان!H10+'[3]بوئين ومياندشت'!H10+[3]برخوار!H10+[3]كاشان!H10+[3]اردستان!H10+'[3]اران وبيد گل'!H10+'[3]خميني شهر'!H10+[3]اصفهان!H10</f>
        <v>5</v>
      </c>
      <c r="I10" s="28">
        <f>'[3]تيران وكرون'!I10+[3]فلاورجان!I10+'[3]نايين '!I10+[3]سميرم!I10+[3]خوانسار!I10+[3]مباركه!I10+[3]نطنز!I10+'[3]نجف اباد'!I10+[3]لنجان!I10+[3]گلپايگان!I10+[3]فريدونشهر!I10+[3]فريدن!I10+[3]شهرضا!I10+'[3]شاهين شهر'!I10+[3]دهاقان!I10+'[3]خور وبيابانك'!I10+[3]چادگان!I10+'[3]بوئين ومياندشت'!I10+[3]برخوار!I10+[3]كاشان!I10+[3]اردستان!I10+'[3]اران وبيد گل'!I10+'[3]خميني شهر'!I10+[3]اصفهان!I10</f>
        <v>0</v>
      </c>
      <c r="J10" s="28">
        <f>'[3]تيران وكرون'!J10+[3]فلاورجان!J10+'[3]نايين '!J10+[3]سميرم!J10+[3]خوانسار!J10+[3]مباركه!J10+[3]نطنز!J10+'[3]نجف اباد'!J10+[3]لنجان!J10+[3]گلپايگان!J10+[3]فريدونشهر!J10+[3]فريدن!J10+[3]شهرضا!J10+'[3]شاهين شهر'!J10+[3]دهاقان!J10+'[3]خور وبيابانك'!J10+[3]چادگان!J10+'[3]بوئين ومياندشت'!J10+[3]برخوار!J10+[3]كاشان!J10+[3]اردستان!J10+'[3]اران وبيد گل'!J10+'[3]خميني شهر'!J10+[3]اصفهان!J10</f>
        <v>0</v>
      </c>
      <c r="K10" s="28">
        <f>'[3]تيران وكرون'!K10+[3]فلاورجان!K10+'[3]نايين '!K10+[3]سميرم!K10+[3]خوانسار!K10+[3]مباركه!K10+[3]نطنز!K10+'[3]نجف اباد'!K10+[3]لنجان!K10+[3]گلپايگان!K10+[3]فريدونشهر!K10+[3]فريدن!K10+[3]شهرضا!K10+'[3]شاهين شهر'!K10+[3]دهاقان!K10+'[3]خور وبيابانك'!K10+[3]چادگان!K10+'[3]بوئين ومياندشت'!K10+[3]برخوار!K10+[3]كاشان!K10+[3]اردستان!K10+'[3]اران وبيد گل'!K10+'[3]خميني شهر'!K10+[3]اصفهان!K10</f>
        <v>0</v>
      </c>
      <c r="L10" s="28">
        <f>'[3]تيران وكرون'!L10+[3]فلاورجان!L10+'[3]نايين '!L10+[3]سميرم!L10+[3]خوانسار!L10+[3]مباركه!L10+[3]نطنز!L10+'[3]نجف اباد'!L10+[3]لنجان!L10+[3]گلپايگان!L10+[3]فريدونشهر!L10+[3]فريدن!L10+[3]شهرضا!L10+'[3]شاهين شهر'!L10+[3]دهاقان!L10+'[3]خور وبيابانك'!L10+[3]چادگان!L10+'[3]بوئين ومياندشت'!L10+[3]برخوار!L10+[3]كاشان!L10+[3]اردستان!L10+'[3]اران وبيد گل'!L10+'[3]خميني شهر'!L10+[3]اصفهان!L10</f>
        <v>2</v>
      </c>
      <c r="M10" s="28">
        <f>'[3]تيران وكرون'!M10+[3]فلاورجان!M10+'[3]نايين '!M10+[3]سميرم!M10+[3]خوانسار!M10+[3]مباركه!M10+[3]نطنز!M10+'[3]نجف اباد'!M10+[3]لنجان!M10+[3]گلپايگان!M10+[3]فريدونشهر!M10+[3]فريدن!M10+[3]شهرضا!M10+'[3]شاهين شهر'!M10+[3]دهاقان!M10+'[3]خور وبيابانك'!M10+[3]چادگان!M10+'[3]بوئين ومياندشت'!M10+[3]برخوار!M10+[3]كاشان!M10+[3]اردستان!M10+'[3]اران وبيد گل'!M10+'[3]خميني شهر'!M10+[3]اصفهان!M10</f>
        <v>3</v>
      </c>
      <c r="N10" s="28">
        <f>'[3]تيران وكرون'!N10+[3]فلاورجان!N10+'[3]نايين '!N10+[3]سميرم!N10+[3]خوانسار!N10+[3]مباركه!N10+[3]نطنز!N10+'[3]نجف اباد'!N10+[3]لنجان!N10+[3]گلپايگان!N10+[3]فريدونشهر!N10+[3]فريدن!N10+[3]شهرضا!N10+'[3]شاهين شهر'!N10+[3]دهاقان!N10+'[3]خور وبيابانك'!N10+[3]چادگان!N10+'[3]بوئين ومياندشت'!N10+[3]برخوار!N10+[3]كاشان!N10+[3]اردستان!N10+'[3]اران وبيد گل'!N10+'[3]خميني شهر'!N10+[3]اصفهان!N10</f>
        <v>0</v>
      </c>
      <c r="O10" s="28">
        <f>'[3]تيران وكرون'!O10+[3]فلاورجان!O10+'[3]نايين '!O10+[3]سميرم!O10+[3]خوانسار!O10+[3]مباركه!O10+[3]نطنز!O10+'[3]نجف اباد'!O10+[3]لنجان!O10+[3]گلپايگان!O10+[3]فريدونشهر!O10+[3]فريدن!O10+[3]شهرضا!O10+'[3]شاهين شهر'!O10+[3]دهاقان!O10+'[3]خور وبيابانك'!O10+[3]چادگان!O10+'[3]بوئين ومياندشت'!O10+[3]برخوار!O10+[3]كاشان!O10+[3]اردستان!O10+'[3]اران وبيد گل'!O10+'[3]خميني شهر'!O10+[3]اصفهان!O10</f>
        <v>0</v>
      </c>
      <c r="P10" s="28">
        <f>'[3]تيران وكرون'!P10+[3]فلاورجان!P10+'[3]نايين '!P10+[3]سميرم!P10+[3]خوانسار!P10+[3]مباركه!P10+[3]نطنز!P10+'[3]نجف اباد'!P10+[3]لنجان!P10+[3]گلپايگان!P10+[3]فريدونشهر!P10+[3]فريدن!P10+[3]شهرضا!P10+'[3]شاهين شهر'!P10+[3]دهاقان!P10+'[3]خور وبيابانك'!P10+[3]چادگان!P10+'[3]بوئين ومياندشت'!P10+[3]برخوار!P10+[3]كاشان!P10+[3]اردستان!P10+'[3]اران وبيد گل'!P10+'[3]خميني شهر'!P10+[3]اصفهان!P10</f>
        <v>0</v>
      </c>
      <c r="Q10" s="28">
        <f>'[3]تيران وكرون'!Q10+[3]فلاورجان!Q10+'[3]نايين '!Q10+[3]سميرم!Q10+[3]خوانسار!Q10+[3]مباركه!Q10+[3]نطنز!Q10+'[3]نجف اباد'!Q10+[3]لنجان!Q10+[3]گلپايگان!Q10+[3]فريدونشهر!Q10+[3]فريدن!Q10+[3]شهرضا!Q10+'[3]شاهين شهر'!Q10+[3]دهاقان!Q10+'[3]خور وبيابانك'!Q10+[3]چادگان!Q10+'[3]بوئين ومياندشت'!Q10+[3]برخوار!Q10+[3]كاشان!Q10+[3]اردستان!Q10+'[3]اران وبيد گل'!Q10+'[3]خميني شهر'!Q10+[3]اصفهان!Q10</f>
        <v>0</v>
      </c>
      <c r="R10" s="28">
        <f>'[3]تيران وكرون'!R10+[3]فلاورجان!R10+'[3]نايين '!R10+[3]سميرم!R10+[3]خوانسار!R10+[3]مباركه!R10+[3]نطنز!R10+'[3]نجف اباد'!R10+[3]لنجان!R10+[3]گلپايگان!R10+[3]فريدونشهر!R10+[3]فريدن!R10+[3]شهرضا!R10+'[3]شاهين شهر'!R10+[3]دهاقان!R10+'[3]خور وبيابانك'!R10+[3]چادگان!R10+'[3]بوئين ومياندشت'!R10+[3]برخوار!R10+[3]كاشان!R10+[3]اردستان!R10+'[3]اران وبيد گل'!R10+'[3]خميني شهر'!R10+[3]اصفهان!R10</f>
        <v>0</v>
      </c>
      <c r="S10" s="28">
        <f>'[3]تيران وكرون'!S10+[3]فلاورجان!S10+'[3]نايين '!S10+[3]سميرم!S10+[3]خوانسار!S10+[3]مباركه!S10+[3]نطنز!S10+'[3]نجف اباد'!S10+[3]لنجان!S10+[3]گلپايگان!S10+[3]فريدونشهر!S10+[3]فريدن!S10+[3]شهرضا!S10+'[3]شاهين شهر'!S10+[3]دهاقان!S10+'[3]خور وبيابانك'!S10+[3]چادگان!S10+'[3]بوئين ومياندشت'!S10+[3]برخوار!S10+[3]كاشان!S10+[3]اردستان!S10+'[3]اران وبيد گل'!S10+'[3]خميني شهر'!S10+[3]اصفهان!S10</f>
        <v>0</v>
      </c>
      <c r="T10" s="28">
        <f>'[3]تيران وكرون'!T10+[3]فلاورجان!T10+'[3]نايين '!T10+[3]سميرم!T10+[3]خوانسار!T10+[3]مباركه!T10+[3]نطنز!T10+'[3]نجف اباد'!T10+[3]لنجان!T10+[3]گلپايگان!T10+[3]فريدونشهر!T10+[3]فريدن!T10+[3]شهرضا!T10+'[3]شاهين شهر'!T10+[3]دهاقان!T10+'[3]خور وبيابانك'!T10+[3]چادگان!T10+'[3]بوئين ومياندشت'!T10+[3]برخوار!T10+[3]كاشان!T10+[3]اردستان!T10+'[3]اران وبيد گل'!T10+'[3]خميني شهر'!T10+[3]اصفهان!T10</f>
        <v>0</v>
      </c>
      <c r="U10" s="28">
        <f>'[3]تيران وكرون'!U10+[3]فلاورجان!U10+'[3]نايين '!U10+[3]سميرم!U10+[3]خوانسار!U10+[3]مباركه!U10+[3]نطنز!U10+'[3]نجف اباد'!U10+[3]لنجان!U10+[3]گلپايگان!U10+[3]فريدونشهر!U10+[3]فريدن!U10+[3]شهرضا!U10+'[3]شاهين شهر'!U10+[3]دهاقان!U10+'[3]خور وبيابانك'!U10+[3]چادگان!U10+'[3]بوئين ومياندشت'!U10+[3]برخوار!U10+[3]كاشان!U10+[3]اردستان!U10+'[3]اران وبيد گل'!U10+'[3]خميني شهر'!U10+[3]اصفهان!U10</f>
        <v>0</v>
      </c>
      <c r="V10" s="28">
        <f>'[3]تيران وكرون'!V10+[3]فلاورجان!V10+'[3]نايين '!V10+[3]سميرم!V10+[3]خوانسار!V10+[3]مباركه!V10+[3]نطنز!V10+'[3]نجف اباد'!V10+[3]لنجان!V10+[3]گلپايگان!V10+[3]فريدونشهر!V10+[3]فريدن!V10+[3]شهرضا!V10+'[3]شاهين شهر'!V10+[3]دهاقان!V10+'[3]خور وبيابانك'!V10+[3]چادگان!V10+'[3]بوئين ومياندشت'!V10+[3]برخوار!V10+[3]كاشان!V10+[3]اردستان!V10+'[3]اران وبيد گل'!V10+'[3]خميني شهر'!V10+[3]اصفهان!V10</f>
        <v>0</v>
      </c>
      <c r="W10" s="28">
        <f>'[3]تيران وكرون'!W10+[3]فلاورجان!W10+'[3]نايين '!W10+[3]سميرم!W10+[3]خوانسار!W10+[3]مباركه!W10+[3]نطنز!W10+'[3]نجف اباد'!W10+[3]لنجان!W10+[3]گلپايگان!W10+[3]فريدونشهر!W10+[3]فريدن!W10+[3]شهرضا!W10+'[3]شاهين شهر'!W10+[3]دهاقان!W10+'[3]خور وبيابانك'!W10+[3]چادگان!W10+'[3]بوئين ومياندشت'!W10+[3]برخوار!W10+[3]كاشان!W10+[3]اردستان!W10+'[3]اران وبيد گل'!W10+'[3]خميني شهر'!W10+[3]اصفهان!W10</f>
        <v>0</v>
      </c>
      <c r="X10" s="28">
        <f>'[3]تيران وكرون'!X10+[3]فلاورجان!X10+'[3]نايين '!X10+[3]سميرم!X10+[3]خوانسار!X10+[3]مباركه!X10+[3]نطنز!X10+'[3]نجف اباد'!X10+[3]لنجان!X10+[3]گلپايگان!X10+[3]فريدونشهر!X10+[3]فريدن!X10+[3]شهرضا!X10+'[3]شاهين شهر'!X10+[3]دهاقان!X10+'[3]خور وبيابانك'!X10+[3]چادگان!X10+'[3]بوئين ومياندشت'!X10+[3]برخوار!X10+[3]كاشان!X10+[3]اردستان!X10+'[3]اران وبيد گل'!X10+'[3]خميني شهر'!X10+[3]اصفهان!X10</f>
        <v>0</v>
      </c>
      <c r="Y10" s="28">
        <f>'[3]تيران وكرون'!Y10+[3]فلاورجان!Y10+'[3]نايين '!Y10+[3]سميرم!Y10+[3]خوانسار!Y10+[3]مباركه!Y10+[3]نطنز!Y10+'[3]نجف اباد'!Y10+[3]لنجان!Y10+[3]گلپايگان!Y10+[3]فريدونشهر!Y10+[3]فريدن!Y10+[3]شهرضا!Y10+'[3]شاهين شهر'!Y10+[3]دهاقان!Y10+'[3]خور وبيابانك'!Y10+[3]چادگان!Y10+'[3]بوئين ومياندشت'!Y10+[3]برخوار!Y10+[3]كاشان!Y10+[3]اردستان!Y10+'[3]اران وبيد گل'!Y10+'[3]خميني شهر'!Y10+[3]اصفهان!Y10</f>
        <v>0</v>
      </c>
      <c r="Z10" s="28">
        <f>'[3]تيران وكرون'!Z10+[3]فلاورجان!Z10+'[3]نايين '!Z10+[3]سميرم!Z10+[3]خوانسار!Z10+[3]مباركه!Z10+[3]نطنز!Z10+'[3]نجف اباد'!Z10+[3]لنجان!Z10+[3]گلپايگان!Z10+[3]فريدونشهر!Z10+[3]فريدن!Z10+[3]شهرضا!Z10+'[3]شاهين شهر'!Z10+[3]دهاقان!Z10+'[3]خور وبيابانك'!Z10+[3]چادگان!Z10+'[3]بوئين ومياندشت'!Z10+[3]برخوار!Z10+[3]كاشان!Z10+[3]اردستان!Z10+'[3]اران وبيد گل'!Z10+'[3]خميني شهر'!Z10+[3]اصفهان!Z10</f>
        <v>0</v>
      </c>
      <c r="AA10" s="28">
        <f>'[3]تيران وكرون'!AA10+[3]فلاورجان!AA10+'[3]نايين '!AA10+[3]سميرم!AA10+[3]خوانسار!AA10+[3]مباركه!AA10+[3]نطنز!AA10+'[3]نجف اباد'!AA10+[3]لنجان!AA10+[3]گلپايگان!AA10+[3]فريدونشهر!AA10+[3]فريدن!AA10+[3]شهرضا!AA10+'[3]شاهين شهر'!AA10+[3]دهاقان!AA10+'[3]خور وبيابانك'!AA10+[3]چادگان!AA10+'[3]بوئين ومياندشت'!AA10+[3]برخوار!AA10+[3]كاشان!AA10+[3]اردستان!AA10+'[3]اران وبيد گل'!AA10+'[3]خميني شهر'!AA10+[3]اصفهان!AA10</f>
        <v>1</v>
      </c>
      <c r="AB10" s="28">
        <f>'[3]تيران وكرون'!AB10+[3]فلاورجان!AB10+'[3]نايين '!AB10+[3]سميرم!AB10+[3]خوانسار!AB10+[3]مباركه!AB10+[3]نطنز!AB10+'[3]نجف اباد'!AB10+[3]لنجان!AB10+[3]گلپايگان!AB10+[3]فريدونشهر!AB10+[3]فريدن!AB10+[3]شهرضا!AB10+'[3]شاهين شهر'!AB10+[3]دهاقان!AB10+'[3]خور وبيابانك'!AB10+[3]چادگان!AB10+'[3]بوئين ومياندشت'!AB10+[3]برخوار!AB10+[3]كاشان!AB10+[3]اردستان!AB10+'[3]اران وبيد گل'!AB10+'[3]خميني شهر'!AB10+[3]اصفهان!AB10</f>
        <v>0</v>
      </c>
      <c r="AC10" s="28">
        <f>'[3]تيران وكرون'!AC10+[3]فلاورجان!AC10+'[3]نايين '!AC10+[3]سميرم!AC10+[3]خوانسار!AC10+[3]مباركه!AC10+[3]نطنز!AC10+'[3]نجف اباد'!AC10+[3]لنجان!AC10+[3]گلپايگان!AC10+[3]فريدونشهر!AC10+[3]فريدن!AC10+[3]شهرضا!AC10+'[3]شاهين شهر'!AC10+[3]دهاقان!AC10+'[3]خور وبيابانك'!AC10+[3]چادگان!AC10+'[3]بوئين ومياندشت'!AC10+[3]برخوار!AC10+[3]كاشان!AC10+[3]اردستان!AC10+'[3]اران وبيد گل'!AC10+'[3]خميني شهر'!AC10+[3]اصفهان!AC10</f>
        <v>0</v>
      </c>
      <c r="AD10" s="28">
        <f>'[3]تيران وكرون'!AD10+[3]فلاورجان!AD10+'[3]نايين '!AD10+[3]سميرم!AD10+[3]خوانسار!AD10+[3]مباركه!AD10+[3]نطنز!AD10+'[3]نجف اباد'!AD10+[3]لنجان!AD10+[3]گلپايگان!AD10+[3]فريدونشهر!AD10+[3]فريدن!AD10+[3]شهرضا!AD10+'[3]شاهين شهر'!AD10+[3]دهاقان!AD10+'[3]خور وبيابانك'!AD10+[3]چادگان!AD10+'[3]بوئين ومياندشت'!AD10+[3]برخوار!AD10+[3]كاشان!AD10+[3]اردستان!AD10+'[3]اران وبيد گل'!AD10+'[3]خميني شهر'!AD10+[3]اصفهان!AD10</f>
        <v>0</v>
      </c>
      <c r="AE10" s="28">
        <f>'[3]تيران وكرون'!AE10+[3]فلاورجان!AE10+'[3]نايين '!AE10+[3]سميرم!AE10+[3]خوانسار!AE10+[3]مباركه!AE10+[3]نطنز!AE10+'[3]نجف اباد'!AE10+[3]لنجان!AE10+[3]گلپايگان!AE10+[3]فريدونشهر!AE10+[3]فريدن!AE10+[3]شهرضا!AE10+'[3]شاهين شهر'!AE10+[3]دهاقان!AE10+'[3]خور وبيابانك'!AE10+[3]چادگان!AE10+'[3]بوئين ومياندشت'!AE10+[3]برخوار!AE10+[3]كاشان!AE10+[3]اردستان!AE10+'[3]اران وبيد گل'!AE10+'[3]خميني شهر'!AE10+[3]اصفهان!AE10</f>
        <v>0</v>
      </c>
      <c r="AF10" s="28">
        <f>'[3]تيران وكرون'!AF10+[3]فلاورجان!AF10+'[3]نايين '!AF10+[3]سميرم!AF10+[3]خوانسار!AF10+[3]مباركه!AF10+[3]نطنز!AF10+'[3]نجف اباد'!AF10+[3]لنجان!AF10+[3]گلپايگان!AF10+[3]فريدونشهر!AF10+[3]فريدن!AF10+[3]شهرضا!AF10+'[3]شاهين شهر'!AF10+[3]دهاقان!AF10+'[3]خور وبيابانك'!AF10+[3]چادگان!AF10+'[3]بوئين ومياندشت'!AF10+[3]برخوار!AF10+[3]كاشان!AF10+[3]اردستان!AF10+'[3]اران وبيد گل'!AF10+'[3]خميني شهر'!AF10+[3]اصفهان!AF10</f>
        <v>0</v>
      </c>
      <c r="AG10" s="28">
        <f>'[3]تيران وكرون'!AG10+[3]فلاورجان!AG10+'[3]نايين '!AG10+[3]سميرم!AG10+[3]خوانسار!AG10+[3]مباركه!AG10+[3]نطنز!AG10+'[3]نجف اباد'!AG10+[3]لنجان!AG10+[3]گلپايگان!AG10+[3]فريدونشهر!AG10+[3]فريدن!AG10+[3]شهرضا!AG10+'[3]شاهين شهر'!AG10+[3]دهاقان!AG10+'[3]خور وبيابانك'!AG10+[3]چادگان!AG10+'[3]بوئين ومياندشت'!AG10+[3]برخوار!AG10+[3]كاشان!AG10+[3]اردستان!AG10+'[3]اران وبيد گل'!AG10+'[3]خميني شهر'!AG10+[3]اصفهان!AG10</f>
        <v>0</v>
      </c>
      <c r="AH10" s="28">
        <f>'[3]تيران وكرون'!AH10+[3]فلاورجان!AH10+'[3]نايين '!AH10+[3]سميرم!AH10+[3]خوانسار!AH10+[3]مباركه!AH10+[3]نطنز!AH10+'[3]نجف اباد'!AH10+[3]لنجان!AH10+[3]گلپايگان!AH10+[3]فريدونشهر!AH10+[3]فريدن!AH10+[3]شهرضا!AH10+'[3]شاهين شهر'!AH10+[3]دهاقان!AH10+'[3]خور وبيابانك'!AH10+[3]چادگان!AH10+'[3]بوئين ومياندشت'!AH10+[3]برخوار!AH10+[3]كاشان!AH10+[3]اردستان!AH10+'[3]اران وبيد گل'!AH10+'[3]خميني شهر'!AH10+[3]اصفهان!AH10</f>
        <v>0</v>
      </c>
      <c r="AI10" s="28">
        <f t="shared" si="0"/>
        <v>29</v>
      </c>
      <c r="AJ10" s="28"/>
      <c r="AK10" s="28"/>
      <c r="AL10" s="28"/>
      <c r="AM10" s="28"/>
      <c r="AN10" s="28">
        <f>'[3]تيران وكرون'!AN10+[3]فلاورجان!AN10+'[3]نايين '!AN10+[3]سميرم!AN10+[3]خوانسار!AN10+[3]مباركه!AN10+[3]نطنز!AN10+'[3]نجف اباد'!AN10+[3]لنجان!AN10+[3]گلپايگان!AN10+[3]فريدونشهر!AN10+[3]فريدن!AN10+[3]شهرضا!AN10+'[3]شاهين شهر'!AN10+[3]دهاقان!AN10+'[3]خور وبيابانك'!AN10+[3]چادگان!AN10+'[3]بوئين ومياندشت'!AN10+[3]برخوار!AN10+[3]كاشان!AN10+[3]اردستان!AN10+'[3]اران وبيد گل'!AN10+'[3]خميني شهر'!AN10+[3]اصفهان!AN10</f>
        <v>27</v>
      </c>
      <c r="AO10" s="28">
        <f>'[3]تيران وكرون'!AO10+[3]فلاورجان!AO10+'[3]نايين '!AO10+[3]سميرم!AO10+[3]خوانسار!AO10+[3]مباركه!AO10+[3]نطنز!AO10+'[3]نجف اباد'!AO10+[3]لنجان!AO10+[3]گلپايگان!AO10+[3]فريدونشهر!AO10+[3]فريدن!AO10+[3]شهرضا!AO10+'[3]شاهين شهر'!AO10+[3]دهاقان!AO10+'[3]خور وبيابانك'!AO10+[3]چادگان!AO10+'[3]بوئين ومياندشت'!AO10+[3]برخوار!AO10+[3]كاشان!AO10+[3]اردستان!AO10+'[3]اران وبيد گل'!AO10+'[3]خميني شهر'!AO10+[3]اصفهان!AO10</f>
        <v>0</v>
      </c>
      <c r="AP10" s="28">
        <f>'[3]تيران وكرون'!AP10+[3]فلاورجان!AP10+'[3]نايين '!AP10+[3]سميرم!AP10+[3]خوانسار!AP10+[3]مباركه!AP10+[3]نطنز!AP10+'[3]نجف اباد'!AP10+[3]لنجان!AP10+[3]گلپايگان!AP10+[3]فريدونشهر!AP10+[3]فريدن!AP10+[3]شهرضا!AP10+'[3]شاهين شهر'!AP10+[3]دهاقان!AP10+'[3]خور وبيابانك'!AP10+[3]چادگان!AP10+'[3]بوئين ومياندشت'!AP10+[3]برخوار!AP10+[3]كاشان!AP10+[3]اردستان!AP10+'[3]اران وبيد گل'!AP10+'[3]خميني شهر'!AP10+[3]اصفهان!AP10</f>
        <v>2</v>
      </c>
      <c r="AQ10" s="28">
        <f>'[3]تيران وكرون'!AQ10+[3]فلاورجان!AQ10+'[3]نايين '!AQ10+[3]سميرم!AQ10+[3]خوانسار!AQ10+[3]مباركه!AQ10+[3]نطنز!AQ10+'[3]نجف اباد'!AQ10+[3]لنجان!AQ10+[3]گلپايگان!AQ10+[3]فريدونشهر!AQ10+[3]فريدن!AQ10+[3]شهرضا!AQ10+'[3]شاهين شهر'!AQ10+[3]دهاقان!AQ10+'[3]خور وبيابانك'!AQ10+[3]چادگان!AQ10+'[3]بوئين ومياندشت'!AQ10+[3]برخوار!AQ10+[3]كاشان!AQ10+[3]اردستان!AQ10+'[3]اران وبيد گل'!AQ10+'[3]خميني شهر'!AQ10+[3]اصفهان!AQ10</f>
        <v>0</v>
      </c>
      <c r="AR10" s="4">
        <f t="shared" si="1"/>
        <v>29</v>
      </c>
    </row>
    <row r="11" spans="1:44">
      <c r="A11" s="29" t="s">
        <v>32</v>
      </c>
      <c r="B11" s="4">
        <f>SUM(B5:B10)</f>
        <v>1905</v>
      </c>
      <c r="C11" s="4">
        <f t="shared" ref="C11:AH11" si="2">SUM(C5:C10)</f>
        <v>7076</v>
      </c>
      <c r="D11" s="4">
        <f t="shared" si="2"/>
        <v>607</v>
      </c>
      <c r="E11" s="4">
        <f t="shared" si="2"/>
        <v>211</v>
      </c>
      <c r="F11" s="4">
        <f t="shared" si="2"/>
        <v>84</v>
      </c>
      <c r="G11" s="4">
        <f t="shared" si="2"/>
        <v>302</v>
      </c>
      <c r="H11" s="4">
        <f t="shared" si="2"/>
        <v>5</v>
      </c>
      <c r="I11" s="4">
        <f t="shared" si="2"/>
        <v>9</v>
      </c>
      <c r="J11" s="4">
        <f t="shared" si="2"/>
        <v>13</v>
      </c>
      <c r="K11" s="4">
        <f t="shared" si="2"/>
        <v>1</v>
      </c>
      <c r="L11" s="4">
        <f t="shared" si="2"/>
        <v>2</v>
      </c>
      <c r="M11" s="4">
        <f t="shared" si="2"/>
        <v>5</v>
      </c>
      <c r="N11" s="4">
        <f t="shared" si="2"/>
        <v>10</v>
      </c>
      <c r="O11" s="4">
        <f t="shared" si="2"/>
        <v>8</v>
      </c>
      <c r="P11" s="4">
        <f t="shared" si="2"/>
        <v>5</v>
      </c>
      <c r="Q11" s="4">
        <f t="shared" si="2"/>
        <v>28</v>
      </c>
      <c r="R11" s="4">
        <f t="shared" si="2"/>
        <v>13</v>
      </c>
      <c r="S11" s="4">
        <f t="shared" si="2"/>
        <v>0</v>
      </c>
      <c r="T11" s="4">
        <f t="shared" si="2"/>
        <v>1</v>
      </c>
      <c r="U11" s="4">
        <f t="shared" si="2"/>
        <v>48</v>
      </c>
      <c r="V11" s="4">
        <f t="shared" si="2"/>
        <v>1</v>
      </c>
      <c r="W11" s="4">
        <f t="shared" si="2"/>
        <v>0</v>
      </c>
      <c r="X11" s="4">
        <f t="shared" si="2"/>
        <v>2</v>
      </c>
      <c r="Y11" s="4">
        <f t="shared" si="2"/>
        <v>0</v>
      </c>
      <c r="Z11" s="4">
        <f t="shared" si="2"/>
        <v>1</v>
      </c>
      <c r="AA11" s="4">
        <f t="shared" si="2"/>
        <v>2</v>
      </c>
      <c r="AB11" s="4">
        <f t="shared" si="2"/>
        <v>0</v>
      </c>
      <c r="AC11" s="4">
        <f t="shared" si="2"/>
        <v>0</v>
      </c>
      <c r="AD11" s="4">
        <f t="shared" si="2"/>
        <v>0</v>
      </c>
      <c r="AE11" s="4">
        <f t="shared" si="2"/>
        <v>0</v>
      </c>
      <c r="AF11" s="4">
        <f t="shared" si="2"/>
        <v>3</v>
      </c>
      <c r="AG11" s="4">
        <f t="shared" si="2"/>
        <v>2</v>
      </c>
      <c r="AH11" s="4">
        <f t="shared" si="2"/>
        <v>1</v>
      </c>
      <c r="AI11" s="4">
        <f>SUM(AI5:AI10)</f>
        <v>10345</v>
      </c>
      <c r="AJ11" s="4">
        <f t="shared" ref="AJ11:AQ11" si="3">SUM(AJ5:AJ10)</f>
        <v>0</v>
      </c>
      <c r="AK11" s="4">
        <f t="shared" si="3"/>
        <v>0</v>
      </c>
      <c r="AL11" s="4">
        <f t="shared" si="3"/>
        <v>0</v>
      </c>
      <c r="AM11" s="4">
        <f t="shared" si="3"/>
        <v>0</v>
      </c>
      <c r="AN11" s="4">
        <f t="shared" si="3"/>
        <v>3396</v>
      </c>
      <c r="AO11" s="4">
        <f t="shared" si="3"/>
        <v>3104</v>
      </c>
      <c r="AP11" s="4">
        <f t="shared" si="3"/>
        <v>2388</v>
      </c>
      <c r="AQ11" s="4">
        <f t="shared" si="3"/>
        <v>1457</v>
      </c>
      <c r="AR11" s="4">
        <f>SUM(AR5:AR10)</f>
        <v>10345</v>
      </c>
    </row>
    <row r="12" spans="1:44" ht="20.25">
      <c r="A12" s="55" t="s">
        <v>40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5"/>
      <c r="AO12" s="5"/>
      <c r="AP12" s="5"/>
      <c r="AQ12" s="5"/>
    </row>
    <row r="13" spans="1:44" ht="14.25" customHeight="1">
      <c r="A13" s="58" t="s">
        <v>41</v>
      </c>
      <c r="B13" s="52" t="s">
        <v>42</v>
      </c>
      <c r="C13" s="53"/>
      <c r="D13" s="53"/>
      <c r="E13" s="53"/>
      <c r="F13" s="53"/>
      <c r="G13" s="53"/>
      <c r="H13" s="53"/>
      <c r="I13" s="53"/>
      <c r="J13" s="53"/>
      <c r="K13" s="54"/>
      <c r="L13" s="65" t="s">
        <v>43</v>
      </c>
      <c r="M13" s="66"/>
      <c r="N13" s="66"/>
      <c r="O13" s="66"/>
      <c r="P13" s="67"/>
      <c r="Q13" s="30" t="s">
        <v>32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2"/>
      <c r="AK13" s="24"/>
      <c r="AL13" s="24"/>
      <c r="AM13" s="24"/>
      <c r="AO13" s="5"/>
      <c r="AP13" s="5"/>
      <c r="AQ13" s="5"/>
    </row>
    <row r="14" spans="1:44">
      <c r="A14" s="59"/>
      <c r="B14" s="6" t="s">
        <v>44</v>
      </c>
      <c r="C14" s="7" t="s">
        <v>45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7" t="s">
        <v>51</v>
      </c>
      <c r="J14" s="27" t="s">
        <v>31</v>
      </c>
      <c r="K14" s="27" t="s">
        <v>32</v>
      </c>
      <c r="L14" s="8" t="s">
        <v>79</v>
      </c>
      <c r="M14" s="38" t="s">
        <v>80</v>
      </c>
      <c r="N14" s="38" t="s">
        <v>72</v>
      </c>
      <c r="O14" s="38" t="s">
        <v>259</v>
      </c>
      <c r="P14" s="30" t="s">
        <v>263</v>
      </c>
      <c r="Q14" s="3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4"/>
      <c r="AL14" s="24"/>
      <c r="AM14" s="24"/>
      <c r="AO14" s="5"/>
      <c r="AP14" s="5"/>
      <c r="AQ14" s="5"/>
    </row>
    <row r="15" spans="1:44">
      <c r="A15" s="39" t="s">
        <v>52</v>
      </c>
      <c r="B15" s="28">
        <f>[3]اصفهان!B15+'[3]خميني شهر'!B15+'[3]اران وبيد گل'!B15+[3]اردستان!B15+[3]كاشان!B15+[3]برخوار!B15+'[3]بوئين ومياندشت'!B15+[3]چادگان!B15+'[3]خور وبيابانك'!B15+[3]دهاقان!B15+'[3]شاهين شهر'!B15+[3]شهرضا!B15+[3]فريدن!B15+[3]فريدونشهر!B15+[3]گلپايگان!B15+[3]لنجان!B15+'[3]نجف اباد'!B15+[3]نطنز!B15+[3]مباركه!B15+[3]خوانسار!B15+[3]سميرم!B15+'[3]نايين '!B15+[3]فلاورجان!B15+'[3]تيران وكرون'!B15</f>
        <v>378</v>
      </c>
      <c r="C15" s="28">
        <f>[3]اصفهان!C15+'[3]خميني شهر'!C15+'[3]اران وبيد گل'!C15+[3]اردستان!C15+[3]كاشان!C15+[3]برخوار!C15+'[3]بوئين ومياندشت'!C15+[3]چادگان!C15+'[3]خور وبيابانك'!C15+[3]دهاقان!C15+'[3]شاهين شهر'!C15+[3]شهرضا!C15+[3]فريدن!C15+[3]فريدونشهر!C15+[3]گلپايگان!C15+[3]لنجان!C15+'[3]نجف اباد'!C15+[3]نطنز!C15+[3]مباركه!C15+[3]خوانسار!C15+[3]سميرم!C15+'[3]نايين '!C15+[3]فلاورجان!C15+'[3]تيران وكرون'!C15</f>
        <v>21</v>
      </c>
      <c r="D15" s="28">
        <f>[3]اصفهان!D15+'[3]خميني شهر'!D15+'[3]اران وبيد گل'!D15+[3]اردستان!D15+[3]كاشان!D15+[3]برخوار!D15+'[3]بوئين ومياندشت'!D15+[3]چادگان!D15+'[3]خور وبيابانك'!D15+[3]دهاقان!D15+'[3]شاهين شهر'!D15+[3]شهرضا!D15+[3]فريدن!D15+[3]فريدونشهر!D15+[3]گلپايگان!D15+[3]لنجان!D15+'[3]نجف اباد'!D15+[3]نطنز!D15+[3]مباركه!D15+[3]خوانسار!D15+[3]سميرم!D15+'[3]نايين '!D15+[3]فلاورجان!D15+'[3]تيران وكرون'!D15</f>
        <v>0</v>
      </c>
      <c r="E15" s="28">
        <f>[3]اصفهان!E15+'[3]خميني شهر'!E15+'[3]اران وبيد گل'!E15+[3]اردستان!E15+[3]كاشان!E15+[3]برخوار!E15+'[3]بوئين ومياندشت'!E15+[3]چادگان!E15+'[3]خور وبيابانك'!E15+[3]دهاقان!E15+'[3]شاهين شهر'!E15+[3]شهرضا!E15+[3]فريدن!E15+[3]فريدونشهر!E15+[3]گلپايگان!E15+[3]لنجان!E15+'[3]نجف اباد'!E15+[3]نطنز!E15+[3]مباركه!E15+[3]خوانسار!E15+[3]سميرم!E15+'[3]نايين '!E15+[3]فلاورجان!E15+'[3]تيران وكرون'!E15</f>
        <v>0</v>
      </c>
      <c r="F15" s="28">
        <f>[3]اصفهان!F15+'[3]خميني شهر'!F15+'[3]اران وبيد گل'!F15+[3]اردستان!F15+[3]كاشان!F15+[3]برخوار!F15+'[3]بوئين ومياندشت'!F15+[3]چادگان!F15+'[3]خور وبيابانك'!F15+[3]دهاقان!F15+'[3]شاهين شهر'!F15+[3]شهرضا!F15+[3]فريدن!F15+[3]فريدونشهر!F15+[3]گلپايگان!F15+[3]لنجان!F15+'[3]نجف اباد'!F15+[3]نطنز!F15+[3]مباركه!F15+[3]خوانسار!F15+[3]سميرم!F15+'[3]نايين '!F15+[3]فلاورجان!F15+'[3]تيران وكرون'!F15</f>
        <v>0</v>
      </c>
      <c r="G15" s="28">
        <f>[3]اصفهان!G15+'[3]خميني شهر'!G15+'[3]اران وبيد گل'!G15+[3]اردستان!G15+[3]كاشان!G15+[3]برخوار!G15+'[3]بوئين ومياندشت'!G15+[3]چادگان!G15+'[3]خور وبيابانك'!G15+[3]دهاقان!G15+'[3]شاهين شهر'!G15+[3]شهرضا!G15+[3]فريدن!G15+[3]فريدونشهر!G15+[3]گلپايگان!G15+[3]لنجان!G15+'[3]نجف اباد'!G15+[3]نطنز!G15+[3]مباركه!G15+[3]خوانسار!G15+[3]سميرم!G15+'[3]نايين '!G15+[3]فلاورجان!G15+'[3]تيران وكرون'!G15</f>
        <v>11</v>
      </c>
      <c r="H15" s="28">
        <f>[3]اصفهان!H15+'[3]خميني شهر'!H15+'[3]اران وبيد گل'!H15+[3]اردستان!H15+[3]كاشان!H15+[3]برخوار!H15+'[3]بوئين ومياندشت'!H15+[3]چادگان!H15+'[3]خور وبيابانك'!H15+[3]دهاقان!H15+'[3]شاهين شهر'!H15+[3]شهرضا!H15+[3]فريدن!H15+[3]فريدونشهر!H15+[3]گلپايگان!H15+[3]لنجان!H15+'[3]نجف اباد'!H15+[3]نطنز!H15+[3]مباركه!H15+[3]خوانسار!H15+[3]سميرم!H15+'[3]نايين '!H15+[3]فلاورجان!H15+'[3]تيران وكرون'!H15</f>
        <v>0</v>
      </c>
      <c r="I15" s="28">
        <f>[3]اصفهان!I15+'[3]خميني شهر'!I15+'[3]اران وبيد گل'!I15+[3]اردستان!I15+[3]كاشان!I15+[3]برخوار!I15+'[3]بوئين ومياندشت'!I15+[3]چادگان!I15+'[3]خور وبيابانك'!I15+[3]دهاقان!I15+'[3]شاهين شهر'!I15+[3]شهرضا!I15+[3]فريدن!I15+[3]فريدونشهر!I15+[3]گلپايگان!I15+[3]لنجان!I15+'[3]نجف اباد'!I15+[3]نطنز!I15+[3]مباركه!I15+[3]خوانسار!I15+[3]سميرم!I15+'[3]نايين '!I15+[3]فلاورجان!I15+'[3]تيران وكرون'!I15</f>
        <v>1</v>
      </c>
      <c r="J15" s="28">
        <f>[3]اصفهان!J15+'[3]خميني شهر'!J15+'[3]اران وبيد گل'!J15+[3]اردستان!J15+[3]كاشان!J15+[3]برخوار!J15+'[3]بوئين ومياندشت'!J15+[3]چادگان!J15+'[3]خور وبيابانك'!J15+[3]دهاقان!J15+'[3]شاهين شهر'!J15+[3]شهرضا!J15+[3]فريدن!J15+[3]فريدونشهر!J15+[3]گلپايگان!J15+[3]لنجان!J15+'[3]نجف اباد'!J15+[3]نطنز!J15+[3]مباركه!J15+[3]خوانسار!J15+[3]سميرم!J15+'[3]نايين '!J15+[3]فلاورجان!J15+'[3]تيران وكرون'!J15</f>
        <v>0</v>
      </c>
      <c r="K15" s="28">
        <f>[3]اصفهان!K15+'[3]خميني شهر'!K15+'[3]اران وبيد گل'!K15+[3]اردستان!K15+[3]كاشان!K15+[3]برخوار!K15+'[3]بوئين ومياندشت'!K15+[3]چادگان!K15+'[3]خور وبيابانك'!K15+[3]دهاقان!K15+'[3]شاهين شهر'!K15+[3]شهرضا!K15+[3]فريدن!K15+[3]فريدونشهر!K15+[3]گلپايگان!K15+[3]لنجان!K15+'[3]نجف اباد'!K15+[3]نطنز!K15+[3]مباركه!K15+[3]خوانسار!K15+[3]سميرم!K15+'[3]نايين '!K15+[3]فلاورجان!K15+'[3]تيران وكرون'!K15</f>
        <v>411</v>
      </c>
      <c r="L15" s="28">
        <f>[3]اصفهان!L15+'[3]خميني شهر'!L15+'[3]اران وبيد گل'!L15+[3]اردستان!L15+[3]كاشان!L15+[3]برخوار!L15+'[3]بوئين ومياندشت'!L15+[3]چادگان!L15+'[3]خور وبيابانك'!L15+[3]دهاقان!L15+'[3]شاهين شهر'!L15+[3]شهرضا!L15+[3]فريدن!L15+[3]فريدونشهر!L15+[3]گلپايگان!L15+[3]لنجان!L15+'[3]نجف اباد'!L15+[3]نطنز!L15+[3]مباركه!L15+[3]خوانسار!L15+[3]سميرم!L15+'[3]نايين '!L15+[3]فلاورجان!L15+'[3]تيران وكرون'!L15</f>
        <v>79</v>
      </c>
      <c r="M15" s="28">
        <f>[3]اصفهان!M15+'[3]خميني شهر'!M15+'[3]اران وبيد گل'!M15+[3]اردستان!M15+[3]كاشان!M15+[3]برخوار!M15+'[3]بوئين ومياندشت'!M15+[3]چادگان!M15+'[3]خور وبيابانك'!M15+[3]دهاقان!M15+'[3]شاهين شهر'!M15+[3]شهرضا!M15+[3]فريدن!M15+[3]فريدونشهر!M15+[3]گلپايگان!M15+[3]لنجان!M15+'[3]نجف اباد'!M15+[3]نطنز!M15+[3]مباركه!M15+[3]خوانسار!M15+[3]سميرم!M15+'[3]نايين '!M15+[3]فلاورجان!M15+'[3]تيران وكرون'!M15</f>
        <v>68</v>
      </c>
      <c r="N15" s="28">
        <f>[3]اصفهان!N15+'[3]خميني شهر'!N15+'[3]اران وبيد گل'!N15+[3]اردستان!N15+[3]كاشان!N15+[3]برخوار!N15+'[3]بوئين ومياندشت'!N15+[3]چادگان!N15+'[3]خور وبيابانك'!N15+[3]دهاقان!N15+'[3]شاهين شهر'!N15+[3]شهرضا!N15+[3]فريدن!N15+[3]فريدونشهر!N15+[3]گلپايگان!N15+[3]لنجان!N15+'[3]نجف اباد'!N15+[3]نطنز!N15+[3]مباركه!N15+[3]خوانسار!N15+[3]سميرم!N15+'[3]نايين '!N15+[3]فلاورجان!N15+'[3]تيران وكرون'!N15</f>
        <v>97</v>
      </c>
      <c r="O15" s="28">
        <f>[3]اصفهان!O15+'[3]خميني شهر'!O15+'[3]اران وبيد گل'!O15+[3]اردستان!O15+[3]كاشان!O15+[3]برخوار!O15+'[3]بوئين ومياندشت'!O15+[3]چادگان!O15+'[3]خور وبيابانك'!O15+[3]دهاقان!O15+'[3]شاهين شهر'!O15+[3]شهرضا!O15+[3]فريدن!O15+[3]فريدونشهر!O15+[3]گلپايگان!O15+[3]لنجان!O15+'[3]نجف اباد'!O15+[3]نطنز!O15+[3]مباركه!O15+[3]خوانسار!O15+[3]سميرم!O15+'[3]نايين '!O15+[3]فلاورجان!O15+'[3]تيران وكرون'!O15</f>
        <v>71</v>
      </c>
      <c r="P15" s="28">
        <f>[3]اصفهان!P15+'[3]خميني شهر'!P15+'[3]اران وبيد گل'!P15+[3]اردستان!P15+[3]كاشان!P15+[3]برخوار!P15+'[3]بوئين ومياندشت'!P15+[3]چادگان!P15+'[3]خور وبيابانك'!P15+[3]دهاقان!P15+'[3]شاهين شهر'!P15+[3]شهرضا!P15+[3]فريدن!P15+[3]فريدونشهر!P15+[3]گلپايگان!P15+[3]لنجان!P15+'[3]نجف اباد'!P15+[3]نطنز!P15+[3]مباركه!P15+[3]خوانسار!P15+[3]سميرم!P15+'[3]نايين '!P15+[3]فلاورجان!P15+'[3]تيران وكرون'!P15</f>
        <v>96</v>
      </c>
      <c r="Q15" s="4">
        <f>SUM(L15:P15)</f>
        <v>411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1"/>
      <c r="AO15" s="5"/>
      <c r="AP15" s="5"/>
      <c r="AQ15" s="5"/>
    </row>
    <row r="16" spans="1:44">
      <c r="A16" s="39" t="s">
        <v>53</v>
      </c>
      <c r="B16" s="28">
        <f>[3]اصفهان!B16+'[3]خميني شهر'!B16+'[3]اران وبيد گل'!B16+[3]اردستان!B16+[3]كاشان!B16+[3]برخوار!B16+'[3]بوئين ومياندشت'!B16+[3]چادگان!B16+'[3]خور وبيابانك'!B16+[3]دهاقان!B16+'[3]شاهين شهر'!B16+[3]شهرضا!B16+[3]فريدن!B16+[3]فريدونشهر!B16+[3]گلپايگان!B16+[3]لنجان!B16+'[3]نجف اباد'!B16+[3]نطنز!B16+[3]مباركه!B16+[3]خوانسار!B16+[3]سميرم!B16+'[3]نايين '!B16+[3]فلاورجان!B16+'[3]تيران وكرون'!B16</f>
        <v>3</v>
      </c>
      <c r="C16" s="28">
        <f>[3]اصفهان!C16+'[3]خميني شهر'!C16+'[3]اران وبيد گل'!C16+[3]اردستان!C16+[3]كاشان!C16+[3]برخوار!C16+'[3]بوئين ومياندشت'!C16+[3]چادگان!C16+'[3]خور وبيابانك'!C16+[3]دهاقان!C16+'[3]شاهين شهر'!C16+[3]شهرضا!C16+[3]فريدن!C16+[3]فريدونشهر!C16+[3]گلپايگان!C16+[3]لنجان!C16+'[3]نجف اباد'!C16+[3]نطنز!C16+[3]مباركه!C16+[3]خوانسار!C16+[3]سميرم!C16+'[3]نايين '!C16+[3]فلاورجان!C16+'[3]تيران وكرون'!C16</f>
        <v>3</v>
      </c>
      <c r="D16" s="28">
        <f>[3]اصفهان!D16+'[3]خميني شهر'!D16+'[3]اران وبيد گل'!D16+[3]اردستان!D16+[3]كاشان!D16+[3]برخوار!D16+'[3]بوئين ومياندشت'!D16+[3]چادگان!D16+'[3]خور وبيابانك'!D16+[3]دهاقان!D16+'[3]شاهين شهر'!D16+[3]شهرضا!D16+[3]فريدن!D16+[3]فريدونشهر!D16+[3]گلپايگان!D16+[3]لنجان!D16+'[3]نجف اباد'!D16+[3]نطنز!D16+[3]مباركه!D16+[3]خوانسار!D16+[3]سميرم!D16+'[3]نايين '!D16+[3]فلاورجان!D16+'[3]تيران وكرون'!D16</f>
        <v>43</v>
      </c>
      <c r="E16" s="28">
        <f>[3]اصفهان!E16+'[3]خميني شهر'!E16+'[3]اران وبيد گل'!E16+[3]اردستان!E16+[3]كاشان!E16+[3]برخوار!E16+'[3]بوئين ومياندشت'!E16+[3]چادگان!E16+'[3]خور وبيابانك'!E16+[3]دهاقان!E16+'[3]شاهين شهر'!E16+[3]شهرضا!E16+[3]فريدن!E16+[3]فريدونشهر!E16+[3]گلپايگان!E16+[3]لنجان!E16+'[3]نجف اباد'!E16+[3]نطنز!E16+[3]مباركه!E16+[3]خوانسار!E16+[3]سميرم!E16+'[3]نايين '!E16+[3]فلاورجان!E16+'[3]تيران وكرون'!E16</f>
        <v>0</v>
      </c>
      <c r="F16" s="28">
        <f>[3]اصفهان!F16+'[3]خميني شهر'!F16+'[3]اران وبيد گل'!F16+[3]اردستان!F16+[3]كاشان!F16+[3]برخوار!F16+'[3]بوئين ومياندشت'!F16+[3]چادگان!F16+'[3]خور وبيابانك'!F16+[3]دهاقان!F16+'[3]شاهين شهر'!F16+[3]شهرضا!F16+[3]فريدن!F16+[3]فريدونشهر!F16+[3]گلپايگان!F16+[3]لنجان!F16+'[3]نجف اباد'!F16+[3]نطنز!F16+[3]مباركه!F16+[3]خوانسار!F16+[3]سميرم!F16+'[3]نايين '!F16+[3]فلاورجان!F16+'[3]تيران وكرون'!F16</f>
        <v>0</v>
      </c>
      <c r="G16" s="28">
        <f>[3]اصفهان!G16+'[3]خميني شهر'!G16+'[3]اران وبيد گل'!G16+[3]اردستان!G16+[3]كاشان!G16+[3]برخوار!G16+'[3]بوئين ومياندشت'!G16+[3]چادگان!G16+'[3]خور وبيابانك'!G16+[3]دهاقان!G16+'[3]شاهين شهر'!G16+[3]شهرضا!G16+[3]فريدن!G16+[3]فريدونشهر!G16+[3]گلپايگان!G16+[3]لنجان!G16+'[3]نجف اباد'!G16+[3]نطنز!G16+[3]مباركه!G16+[3]خوانسار!G16+[3]سميرم!G16+'[3]نايين '!G16+[3]فلاورجان!G16+'[3]تيران وكرون'!G16</f>
        <v>0</v>
      </c>
      <c r="H16" s="28">
        <f>[3]اصفهان!H16+'[3]خميني شهر'!H16+'[3]اران وبيد گل'!H16+[3]اردستان!H16+[3]كاشان!H16+[3]برخوار!H16+'[3]بوئين ومياندشت'!H16+[3]چادگان!H16+'[3]خور وبيابانك'!H16+[3]دهاقان!H16+'[3]شاهين شهر'!H16+[3]شهرضا!H16+[3]فريدن!H16+[3]فريدونشهر!H16+[3]گلپايگان!H16+[3]لنجان!H16+'[3]نجف اباد'!H16+[3]نطنز!H16+[3]مباركه!H16+[3]خوانسار!H16+[3]سميرم!H16+'[3]نايين '!H16+[3]فلاورجان!H16+'[3]تيران وكرون'!H16</f>
        <v>1</v>
      </c>
      <c r="I16" s="28">
        <f>[3]اصفهان!I16+'[3]خميني شهر'!I16+'[3]اران وبيد گل'!I16+[3]اردستان!I16+[3]كاشان!I16+[3]برخوار!I16+'[3]بوئين ومياندشت'!I16+[3]چادگان!I16+'[3]خور وبيابانك'!I16+[3]دهاقان!I16+'[3]شاهين شهر'!I16+[3]شهرضا!I16+[3]فريدن!I16+[3]فريدونشهر!I16+[3]گلپايگان!I16+[3]لنجان!I16+'[3]نجف اباد'!I16+[3]نطنز!I16+[3]مباركه!I16+[3]خوانسار!I16+[3]سميرم!I16+'[3]نايين '!I16+[3]فلاورجان!I16+'[3]تيران وكرون'!I16</f>
        <v>0</v>
      </c>
      <c r="J16" s="28">
        <f>[3]اصفهان!J16+'[3]خميني شهر'!J16+'[3]اران وبيد گل'!J16+[3]اردستان!J16+[3]كاشان!J16+[3]برخوار!J16+'[3]بوئين ومياندشت'!J16+[3]چادگان!J16+'[3]خور وبيابانك'!J16+[3]دهاقان!J16+'[3]شاهين شهر'!J16+[3]شهرضا!J16+[3]فريدن!J16+[3]فريدونشهر!J16+[3]گلپايگان!J16+[3]لنجان!J16+'[3]نجف اباد'!J16+[3]نطنز!J16+[3]مباركه!J16+[3]خوانسار!J16+[3]سميرم!J16+'[3]نايين '!J16+[3]فلاورجان!J16+'[3]تيران وكرون'!J16</f>
        <v>0</v>
      </c>
      <c r="K16" s="28">
        <f>SUM(B16:J16)</f>
        <v>50</v>
      </c>
      <c r="L16" s="28">
        <f>[3]اصفهان!L16+'[3]خميني شهر'!L16+'[3]اران وبيد گل'!L16+[3]اردستان!L16+[3]كاشان!L16+[3]برخوار!L16+'[3]بوئين ومياندشت'!L16+[3]چادگان!L16+'[3]خور وبيابانك'!L16+[3]دهاقان!L16+'[3]شاهين شهر'!L16+[3]شهرضا!L16+[3]فريدن!L16+[3]فريدونشهر!L16+[3]گلپايگان!L16+[3]لنجان!L16+'[3]نجف اباد'!L16+[3]نطنز!L16+[3]مباركه!L16+[3]خوانسار!L16+[3]سميرم!L16+'[3]نايين '!L16+[3]فلاورجان!L16+'[3]تيران وكرون'!L16</f>
        <v>40</v>
      </c>
      <c r="M16" s="28">
        <f>[3]اصفهان!M16+'[3]خميني شهر'!M16+'[3]اران وبيد گل'!M16+[3]اردستان!M16+[3]كاشان!M16+[3]برخوار!M16+'[3]بوئين ومياندشت'!M16+[3]چادگان!M16+'[3]خور وبيابانك'!M16+[3]دهاقان!M16+'[3]شاهين شهر'!M16+[3]شهرضا!M16+[3]فريدن!M16+[3]فريدونشهر!M16+[3]گلپايگان!M16+[3]لنجان!M16+'[3]نجف اباد'!M16+[3]نطنز!M16+[3]مباركه!M16+[3]خوانسار!M16+[3]سميرم!M16+'[3]نايين '!M16+[3]فلاورجان!M16+'[3]تيران وكرون'!M16</f>
        <v>9</v>
      </c>
      <c r="N16" s="28">
        <f>[3]اصفهان!N16+'[3]خميني شهر'!N16+'[3]اران وبيد گل'!N16+[3]اردستان!N16+[3]كاشان!N16+[3]برخوار!N16+'[3]بوئين ومياندشت'!N16+[3]چادگان!N16+'[3]خور وبيابانك'!N16+[3]دهاقان!N16+'[3]شاهين شهر'!N16+[3]شهرضا!N16+[3]فريدن!N16+[3]فريدونشهر!N16+[3]گلپايگان!N16+[3]لنجان!N16+'[3]نجف اباد'!N16+[3]نطنز!N16+[3]مباركه!N16+[3]خوانسار!N16+[3]سميرم!N16+'[3]نايين '!N16+[3]فلاورجان!N16+'[3]تيران وكرون'!N16</f>
        <v>1</v>
      </c>
      <c r="O16" s="28">
        <f>[3]اصفهان!O16+'[3]خميني شهر'!O16+'[3]اران وبيد گل'!O16+[3]اردستان!O16+[3]كاشان!O16+[3]برخوار!O16+'[3]بوئين ومياندشت'!O16+[3]چادگان!O16+'[3]خور وبيابانك'!O16+[3]دهاقان!O16+'[3]شاهين شهر'!O16+[3]شهرضا!O16+[3]فريدن!O16+[3]فريدونشهر!O16+[3]گلپايگان!O16+[3]لنجان!O16+'[3]نجف اباد'!O16+[3]نطنز!O16+[3]مباركه!O16+[3]خوانسار!O16+[3]سميرم!O16+'[3]نايين '!O16+[3]فلاورجان!O16+'[3]تيران وكرون'!O16</f>
        <v>0</v>
      </c>
      <c r="P16" s="28">
        <f>[3]اصفهان!P16+'[3]خميني شهر'!P16+'[3]اران وبيد گل'!P16+[3]اردستان!P16+[3]كاشان!P16+[3]برخوار!P16+'[3]بوئين ومياندشت'!P16+[3]چادگان!P16+'[3]خور وبيابانك'!P16+[3]دهاقان!P16+'[3]شاهين شهر'!P16+[3]شهرضا!P16+[3]فريدن!P16+[3]فريدونشهر!P16+[3]گلپايگان!P16+[3]لنجان!P16+'[3]نجف اباد'!P16+[3]نطنز!P16+[3]مباركه!P16+[3]خوانسار!P16+[3]سميرم!P16+'[3]نايين '!P16+[3]فلاورجان!P16+'[3]تيران وكرون'!P16</f>
        <v>0</v>
      </c>
      <c r="Q16" s="4">
        <f>SUM(L16:P16)</f>
        <v>50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21"/>
      <c r="AO16" s="5"/>
      <c r="AP16" s="5"/>
      <c r="AQ16" s="5"/>
    </row>
    <row r="17" spans="1:43">
      <c r="A17" s="9" t="s">
        <v>32</v>
      </c>
      <c r="B17" s="4">
        <f>SUM(B15:B16)</f>
        <v>381</v>
      </c>
      <c r="C17" s="4">
        <f t="shared" ref="C17:P17" si="4">SUM(C15:C16)</f>
        <v>24</v>
      </c>
      <c r="D17" s="4">
        <f t="shared" si="4"/>
        <v>43</v>
      </c>
      <c r="E17" s="4">
        <f t="shared" si="4"/>
        <v>0</v>
      </c>
      <c r="F17" s="4">
        <f t="shared" si="4"/>
        <v>0</v>
      </c>
      <c r="G17" s="4">
        <f t="shared" si="4"/>
        <v>11</v>
      </c>
      <c r="H17" s="4">
        <f t="shared" si="4"/>
        <v>1</v>
      </c>
      <c r="I17" s="4">
        <f t="shared" si="4"/>
        <v>1</v>
      </c>
      <c r="J17" s="4">
        <f t="shared" si="4"/>
        <v>0</v>
      </c>
      <c r="K17" s="4">
        <f t="shared" ref="K17" si="5">SUM(B17:J17)</f>
        <v>461</v>
      </c>
      <c r="L17" s="4">
        <f t="shared" si="4"/>
        <v>119</v>
      </c>
      <c r="M17" s="4">
        <f t="shared" si="4"/>
        <v>77</v>
      </c>
      <c r="N17" s="4">
        <f t="shared" si="4"/>
        <v>98</v>
      </c>
      <c r="O17" s="4">
        <f t="shared" si="4"/>
        <v>71</v>
      </c>
      <c r="P17" s="4">
        <f t="shared" si="4"/>
        <v>96</v>
      </c>
      <c r="Q17" s="4">
        <f>SUM(L17:P17)</f>
        <v>461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21"/>
      <c r="AO17" s="5"/>
      <c r="AP17" s="5"/>
      <c r="AQ17" s="5"/>
    </row>
    <row r="18" spans="1:43" ht="20.25">
      <c r="A18" s="55" t="s">
        <v>54</v>
      </c>
      <c r="B18" s="55"/>
      <c r="C18" s="55"/>
      <c r="D18" s="55"/>
      <c r="E18" s="55"/>
      <c r="F18" s="55"/>
      <c r="G18" s="55"/>
      <c r="H18" s="25"/>
      <c r="I18" s="25"/>
      <c r="J18" s="2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5"/>
      <c r="AK18" s="5"/>
      <c r="AL18" s="5"/>
      <c r="AM18" s="5"/>
      <c r="AN18" s="5"/>
      <c r="AO18" s="5"/>
      <c r="AP18" s="5"/>
      <c r="AQ18" s="5"/>
    </row>
    <row r="19" spans="1:43">
      <c r="A19" s="11" t="s">
        <v>55</v>
      </c>
      <c r="B19" s="11" t="s">
        <v>81</v>
      </c>
      <c r="C19" s="11" t="s">
        <v>82</v>
      </c>
      <c r="D19" s="11" t="s">
        <v>83</v>
      </c>
      <c r="E19" s="11" t="s">
        <v>84</v>
      </c>
      <c r="F19" s="11" t="s">
        <v>56</v>
      </c>
      <c r="G19" s="11" t="s">
        <v>35</v>
      </c>
      <c r="H19" s="12"/>
      <c r="I19" s="12"/>
      <c r="J19" s="22"/>
      <c r="K19" s="12"/>
      <c r="L19" s="12"/>
      <c r="M19" s="12"/>
      <c r="N19" s="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5"/>
      <c r="AK19" s="5"/>
      <c r="AL19" s="5"/>
      <c r="AM19" s="5"/>
      <c r="AN19" s="5"/>
      <c r="AO19" s="5"/>
      <c r="AP19" s="5"/>
      <c r="AQ19" s="5"/>
    </row>
    <row r="20" spans="1:43">
      <c r="A20" s="11" t="s">
        <v>57</v>
      </c>
      <c r="B20" s="28">
        <f>[3]اصفهان!B20+'[3]خميني شهر'!B20+'[3]اران وبيد گل'!B20+[3]اردستان!B20+[3]كاشان!B20+[3]برخوار!B20+'[3]بوئين ومياندشت'!B20+[3]چادگان!B20+'[3]خور وبيابانك'!B20+[3]دهاقان!B20+'[3]شاهين شهر'!B20+[3]شهرضا!B20+[3]فريدن!B20+[3]فريدونشهر!B20+[3]گلپايگان!B20+[3]لنجان!B20+'[3]نجف اباد'!B20+[3]نطنز!B20+[3]مباركه!B20+[3]خوانسار!B20+[3]سميرم!B20+'[3]نايين '!B20+[3]فلاورجان!B20+'[3]تيران وكرون'!B20</f>
        <v>13</v>
      </c>
      <c r="C20" s="28">
        <f>[3]اصفهان!C20+'[3]خميني شهر'!C20+'[3]اران وبيد گل'!C20+[3]اردستان!C20+[3]كاشان!C20+[3]برخوار!C20+'[3]بوئين ومياندشت'!C20+[3]چادگان!C20+'[3]خور وبيابانك'!C20+[3]دهاقان!C20+'[3]شاهين شهر'!C20+[3]شهرضا!C20+[3]فريدن!C20+[3]فريدونشهر!C20+[3]گلپايگان!C20+[3]لنجان!C20+'[3]نجف اباد'!C20+[3]نطنز!C20+[3]مباركه!C20+[3]خوانسار!C20+[3]سميرم!C20+'[3]نايين '!C20+[3]فلاورجان!C20+'[3]تيران وكرون'!C20</f>
        <v>33</v>
      </c>
      <c r="D20" s="28">
        <f>[3]اصفهان!D20+'[3]خميني شهر'!D20+'[3]اران وبيد گل'!D20+[3]اردستان!D20+[3]كاشان!D20+[3]برخوار!D20+'[3]بوئين ومياندشت'!D20+[3]چادگان!D20+'[3]خور وبيابانك'!D20+[3]دهاقان!D20+'[3]شاهين شهر'!D20+[3]شهرضا!D20+[3]فريدن!D20+[3]فريدونشهر!D20+[3]گلپايگان!D20+[3]لنجان!D20+'[3]نجف اباد'!D20+[3]نطنز!D20+[3]مباركه!D20+[3]خوانسار!D20+[3]سميرم!D20+'[3]نايين '!D20+[3]فلاورجان!D20+'[3]تيران وكرون'!D20</f>
        <v>50</v>
      </c>
      <c r="E20" s="28">
        <f>[3]اصفهان!E20+'[3]خميني شهر'!E20+'[3]اران وبيد گل'!E20+[3]اردستان!E20+[3]كاشان!E20+[3]برخوار!E20+'[3]بوئين ومياندشت'!E20+[3]چادگان!E20+'[3]خور وبيابانك'!E20+[3]دهاقان!E20+'[3]شاهين شهر'!E20+[3]شهرضا!E20+[3]فريدن!E20+[3]فريدونشهر!E20+[3]گلپايگان!E20+[3]لنجان!E20+'[3]نجف اباد'!E20+[3]نطنز!E20+[3]مباركه!E20+[3]خوانسار!E20+[3]سميرم!E20+'[3]نايين '!E20+[3]فلاورجان!E20+'[3]تيران وكرون'!E20</f>
        <v>59</v>
      </c>
      <c r="F20" s="28">
        <f>[3]اصفهان!F20+'[3]خميني شهر'!F20+'[3]اران وبيد گل'!F20+[3]اردستان!F20+[3]كاشان!F20+[3]برخوار!F20+'[3]بوئين ومياندشت'!F20+[3]چادگان!F20+'[3]خور وبيابانك'!F20+[3]دهاقان!F20+'[3]شاهين شهر'!F20+[3]شهرضا!F20+[3]فريدن!F20+[3]فريدونشهر!F20+[3]گلپايگان!F20+[3]لنجان!F20+'[3]نجف اباد'!F20+[3]نطنز!F20+[3]مباركه!F20+[3]خوانسار!F20+[3]سميرم!F20+'[3]نايين '!F20+[3]فلاورجان!F20+'[3]تيران وكرون'!F20</f>
        <v>21</v>
      </c>
      <c r="G20" s="4">
        <f>SUM(B20:F20)</f>
        <v>176</v>
      </c>
      <c r="H20" s="13"/>
      <c r="I20" s="13"/>
      <c r="J20" s="21"/>
      <c r="K20" s="13"/>
      <c r="L20" s="13"/>
      <c r="M20" s="13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5"/>
      <c r="AK20" s="5"/>
      <c r="AL20" s="5"/>
      <c r="AM20" s="5"/>
      <c r="AN20" s="5"/>
      <c r="AO20" s="5"/>
      <c r="AP20" s="5"/>
      <c r="AQ20" s="5"/>
    </row>
    <row r="21" spans="1:43">
      <c r="A21" s="11" t="s">
        <v>58</v>
      </c>
      <c r="B21" s="28">
        <f>[3]اصفهان!B21+'[3]خميني شهر'!B21+'[3]اران وبيد گل'!B21+[3]اردستان!B21+[3]كاشان!B21+[3]برخوار!B21+'[3]بوئين ومياندشت'!B21+[3]چادگان!B21+'[3]خور وبيابانك'!B21+[3]دهاقان!B21+'[3]شاهين شهر'!B21+[3]شهرضا!B21+[3]فريدن!B21+[3]فريدونشهر!B21+[3]گلپايگان!B21+[3]لنجان!B21+'[3]نجف اباد'!B21+[3]نطنز!B21+[3]مباركه!B21+[3]خوانسار!B21+[3]سميرم!B21+'[3]نايين '!B21+[3]فلاورجان!B21+'[3]تيران وكرون'!B21</f>
        <v>35</v>
      </c>
      <c r="C21" s="28">
        <f>[3]اصفهان!C21+'[3]خميني شهر'!C21+'[3]اران وبيد گل'!C21+[3]اردستان!C21+[3]كاشان!C21+[3]برخوار!C21+'[3]بوئين ومياندشت'!C21+[3]چادگان!C21+'[3]خور وبيابانك'!C21+[3]دهاقان!C21+'[3]شاهين شهر'!C21+[3]شهرضا!C21+[3]فريدن!C21+[3]فريدونشهر!C21+[3]گلپايگان!C21+[3]لنجان!C21+'[3]نجف اباد'!C21+[3]نطنز!C21+[3]مباركه!C21+[3]خوانسار!C21+[3]سميرم!C21+'[3]نايين '!C21+[3]فلاورجان!C21+'[3]تيران وكرون'!C21</f>
        <v>58</v>
      </c>
      <c r="D21" s="28">
        <f>[3]اصفهان!D21+'[3]خميني شهر'!D21+'[3]اران وبيد گل'!D21+[3]اردستان!D21+[3]كاشان!D21+[3]برخوار!D21+'[3]بوئين ومياندشت'!D21+[3]چادگان!D21+'[3]خور وبيابانك'!D21+[3]دهاقان!D21+'[3]شاهين شهر'!D21+[3]شهرضا!D21+[3]فريدن!D21+[3]فريدونشهر!D21+[3]گلپايگان!D21+[3]لنجان!D21+'[3]نجف اباد'!D21+[3]نطنز!D21+[3]مباركه!D21+[3]خوانسار!D21+[3]سميرم!D21+'[3]نايين '!D21+[3]فلاورجان!D21+'[3]تيران وكرون'!D21</f>
        <v>101</v>
      </c>
      <c r="E21" s="28">
        <f>[3]اصفهان!E21+'[3]خميني شهر'!E21+'[3]اران وبيد گل'!E21+[3]اردستان!E21+[3]كاشان!E21+[3]برخوار!E21+'[3]بوئين ومياندشت'!E21+[3]چادگان!E21+'[3]خور وبيابانك'!E21+[3]دهاقان!E21+'[3]شاهين شهر'!E21+[3]شهرضا!E21+[3]فريدن!E21+[3]فريدونشهر!E21+[3]گلپايگان!E21+[3]لنجان!E21+'[3]نجف اباد'!E21+[3]نطنز!E21+[3]مباركه!E21+[3]خوانسار!E21+[3]سميرم!E21+'[3]نايين '!E21+[3]فلاورجان!E21+'[3]تيران وكرون'!E21</f>
        <v>78</v>
      </c>
      <c r="F21" s="28">
        <f>[3]اصفهان!F21+'[3]خميني شهر'!F21+'[3]اران وبيد گل'!F21+[3]اردستان!F21+[3]كاشان!F21+[3]برخوار!F21+'[3]بوئين ومياندشت'!F21+[3]چادگان!F21+'[3]خور وبيابانك'!F21+[3]دهاقان!F21+'[3]شاهين شهر'!F21+[3]شهرضا!F21+[3]فريدن!F21+[3]فريدونشهر!F21+[3]گلپايگان!F21+[3]لنجان!F21+'[3]نجف اباد'!F21+[3]نطنز!F21+[3]مباركه!F21+[3]خوانسار!F21+[3]سميرم!F21+'[3]نايين '!F21+[3]فلاورجان!F21+'[3]تيران وكرون'!F21</f>
        <v>34</v>
      </c>
      <c r="G21" s="4">
        <f t="shared" ref="G21:G22" si="6">SUM(B21:F21)</f>
        <v>306</v>
      </c>
      <c r="H21" s="13"/>
      <c r="I21" s="13"/>
      <c r="J21" s="2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5"/>
      <c r="AK21" s="5"/>
      <c r="AL21" s="5"/>
      <c r="AM21" s="5"/>
      <c r="AN21" s="5"/>
      <c r="AO21" s="5"/>
      <c r="AP21" s="5"/>
      <c r="AQ21" s="5"/>
    </row>
    <row r="22" spans="1:43">
      <c r="A22" s="11" t="s">
        <v>32</v>
      </c>
      <c r="B22" s="4">
        <f>SUM(B20:B21)</f>
        <v>48</v>
      </c>
      <c r="C22" s="4">
        <f t="shared" ref="C22:F22" si="7">SUM(C20:C21)</f>
        <v>91</v>
      </c>
      <c r="D22" s="4">
        <f t="shared" si="7"/>
        <v>151</v>
      </c>
      <c r="E22" s="4">
        <f t="shared" si="7"/>
        <v>137</v>
      </c>
      <c r="F22" s="4">
        <f t="shared" si="7"/>
        <v>55</v>
      </c>
      <c r="G22" s="4">
        <f t="shared" si="6"/>
        <v>482</v>
      </c>
      <c r="H22" s="13"/>
      <c r="I22" s="13"/>
      <c r="J22" s="2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5"/>
      <c r="AK22" s="5"/>
      <c r="AL22" s="5"/>
      <c r="AM22" s="5"/>
      <c r="AN22" s="5"/>
      <c r="AO22" s="5"/>
      <c r="AP22" s="5"/>
      <c r="AQ22" s="5"/>
    </row>
    <row r="23" spans="1:43" ht="20.25">
      <c r="A23" s="55" t="s">
        <v>59</v>
      </c>
      <c r="B23" s="55"/>
      <c r="C23" s="55"/>
      <c r="D23" s="55"/>
      <c r="E23" s="55"/>
      <c r="F23" s="5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5"/>
      <c r="AO23" s="5"/>
      <c r="AP23" s="5"/>
      <c r="AQ23" s="5"/>
    </row>
    <row r="24" spans="1:43">
      <c r="A24" s="15" t="s">
        <v>41</v>
      </c>
      <c r="B24" s="16" t="s">
        <v>79</v>
      </c>
      <c r="C24" s="17" t="s">
        <v>80</v>
      </c>
      <c r="D24" s="17" t="s">
        <v>72</v>
      </c>
      <c r="E24" s="17" t="s">
        <v>259</v>
      </c>
      <c r="F24" s="15" t="s">
        <v>260</v>
      </c>
      <c r="G24" s="15" t="s">
        <v>32</v>
      </c>
      <c r="H24" s="12"/>
      <c r="I24" s="12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0"/>
      <c r="AL24" s="10"/>
      <c r="AM24" s="10"/>
      <c r="AN24" s="18"/>
      <c r="AO24" s="18"/>
      <c r="AP24" s="5"/>
      <c r="AQ24" s="5"/>
    </row>
    <row r="25" spans="1:43">
      <c r="A25" s="16" t="s">
        <v>60</v>
      </c>
      <c r="B25" s="28">
        <f>[3]اصفهان!B25+'[3]خميني شهر'!B25+'[3]اران وبيد گل'!B25+[3]اردستان!B25+[3]كاشان!B25+[3]برخوار!B25+'[3]بوئين ومياندشت'!B25+[3]چادگان!B25+'[3]خور وبيابانك'!B25+[3]دهاقان!B25+'[3]شاهين شهر'!B25+[3]شهرضا!B25+[3]فريدن!B25+[3]فريدونشهر!B25+[3]گلپايگان!B25+[3]لنجان!B25+'[3]نجف اباد'!B25+[3]نطنز!B25+[3]مباركه!B25+[3]خوانسار!B25+[3]سميرم!B25+'[3]نايين '!B25+[3]فلاورجان!B25+'[3]تيران وكرون'!B25</f>
        <v>42</v>
      </c>
      <c r="C25" s="28">
        <f>[3]اصفهان!C25+'[3]خميني شهر'!C25+'[3]اران وبيد گل'!C25+[3]اردستان!C25+[3]كاشان!C25+[3]برخوار!C25+'[3]بوئين ومياندشت'!C25+[3]چادگان!C25+'[3]خور وبيابانك'!C25+[3]دهاقان!C25+'[3]شاهين شهر'!C25+[3]شهرضا!C25+[3]فريدن!C25+[3]فريدونشهر!C25+[3]گلپايگان!C25+[3]لنجان!C25+'[3]نجف اباد'!C25+[3]نطنز!C25+[3]مباركه!C25+[3]خوانسار!C25+[3]سميرم!C25+'[3]نايين '!C25+[3]فلاورجان!C25+'[3]تيران وكرون'!C25</f>
        <v>5</v>
      </c>
      <c r="D25" s="28">
        <f>[3]اصفهان!D25+'[3]خميني شهر'!D25+'[3]اران وبيد گل'!D25+[3]اردستان!D25+[3]كاشان!D25+[3]برخوار!D25+'[3]بوئين ومياندشت'!D25+[3]چادگان!D25+'[3]خور وبيابانك'!D25+[3]دهاقان!D25+'[3]شاهين شهر'!D25+[3]شهرضا!D25+[3]فريدن!D25+[3]فريدونشهر!D25+[3]گلپايگان!D25+[3]لنجان!D25+'[3]نجف اباد'!D25+[3]نطنز!D25+[3]مباركه!D25+[3]خوانسار!D25+[3]سميرم!D25+'[3]نايين '!D25+[3]فلاورجان!D25+'[3]تيران وكرون'!D25</f>
        <v>4</v>
      </c>
      <c r="E25" s="28">
        <f>[3]اصفهان!E25+'[3]خميني شهر'!E25+'[3]اران وبيد گل'!E25+[3]اردستان!E25+[3]كاشان!E25+[3]برخوار!E25+'[3]بوئين ومياندشت'!E25+[3]چادگان!E25+'[3]خور وبيابانك'!E25+[3]دهاقان!E25+'[3]شاهين شهر'!E25+[3]شهرضا!E25+[3]فريدن!E25+[3]فريدونشهر!E25+[3]گلپايگان!E25+[3]لنجان!E25+'[3]نجف اباد'!E25+[3]نطنز!E25+[3]مباركه!E25+[3]خوانسار!E25+[3]سميرم!E25+'[3]نايين '!E25+[3]فلاورجان!E25+'[3]تيران وكرون'!E25</f>
        <v>2</v>
      </c>
      <c r="F25" s="28">
        <f>[3]اصفهان!F25+'[3]خميني شهر'!F25+'[3]اران وبيد گل'!F25+[3]اردستان!F25+[3]كاشان!F25+[3]برخوار!F25+'[3]بوئين ومياندشت'!F25+[3]چادگان!F25+'[3]خور وبيابانك'!F25+[3]دهاقان!F25+'[3]شاهين شهر'!F25+[3]شهرضا!F25+[3]فريدن!F25+[3]فريدونشهر!F25+[3]گلپايگان!F25+[3]لنجان!F25+'[3]نجف اباد'!F25+[3]نطنز!F25+[3]مباركه!F25+[3]خوانسار!F25+[3]سميرم!F25+'[3]نايين '!F25+[3]فلاورجان!F25+'[3]تيران وكرون'!F25</f>
        <v>0</v>
      </c>
      <c r="G25" s="28">
        <f>SUM(B25:F25)</f>
        <v>53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8"/>
      <c r="AO25" s="18"/>
      <c r="AP25" s="5"/>
      <c r="AQ25" s="5"/>
    </row>
    <row r="26" spans="1:43">
      <c r="A26" s="15" t="s">
        <v>61</v>
      </c>
      <c r="B26" s="28">
        <f>[3]اصفهان!B26+'[3]خميني شهر'!B26+'[3]اران وبيد گل'!B26+[3]اردستان!B26+[3]كاشان!B26+[3]برخوار!B26+'[3]بوئين ومياندشت'!B26+[3]چادگان!B26+'[3]خور وبيابانك'!B26+[3]دهاقان!B26+'[3]شاهين شهر'!B26+[3]شهرضا!B26+[3]فريدن!B26+[3]فريدونشهر!B26+[3]گلپايگان!B26+[3]لنجان!B26+'[3]نجف اباد'!B26+[3]نطنز!B26+[3]مباركه!B26+[3]خوانسار!B26+[3]سميرم!B26+'[3]نايين '!B26+[3]فلاورجان!B26+'[3]تيران وكرون'!B26</f>
        <v>1</v>
      </c>
      <c r="C26" s="28">
        <f>[3]اصفهان!C26+'[3]خميني شهر'!C26+'[3]اران وبيد گل'!C26+[3]اردستان!C26+[3]كاشان!C26+[3]برخوار!C26+'[3]بوئين ومياندشت'!C26+[3]چادگان!C26+'[3]خور وبيابانك'!C26+[3]دهاقان!C26+'[3]شاهين شهر'!C26+[3]شهرضا!C26+[3]فريدن!C26+[3]فريدونشهر!C26+[3]گلپايگان!C26+[3]لنجان!C26+'[3]نجف اباد'!C26+[3]نطنز!C26+[3]مباركه!C26+[3]خوانسار!C26+[3]سميرم!C26+'[3]نايين '!C26+[3]فلاورجان!C26+'[3]تيران وكرون'!C26</f>
        <v>0</v>
      </c>
      <c r="D26" s="28">
        <f>[3]اصفهان!D26+'[3]خميني شهر'!D26+'[3]اران وبيد گل'!D26+[3]اردستان!D26+[3]كاشان!D26+[3]برخوار!D26+'[3]بوئين ومياندشت'!D26+[3]چادگان!D26+'[3]خور وبيابانك'!D26+[3]دهاقان!D26+'[3]شاهين شهر'!D26+[3]شهرضا!D26+[3]فريدن!D26+[3]فريدونشهر!D26+[3]گلپايگان!D26+[3]لنجان!D26+'[3]نجف اباد'!D26+[3]نطنز!D26+[3]مباركه!D26+[3]خوانسار!D26+[3]سميرم!D26+'[3]نايين '!D26+[3]فلاورجان!D26+'[3]تيران وكرون'!D26</f>
        <v>0</v>
      </c>
      <c r="E26" s="28">
        <f>[3]اصفهان!E26+'[3]خميني شهر'!E26+'[3]اران وبيد گل'!E26+[3]اردستان!E26+[3]كاشان!E26+[3]برخوار!E26+'[3]بوئين ومياندشت'!E26+[3]چادگان!E26+'[3]خور وبيابانك'!E26+[3]دهاقان!E26+'[3]شاهين شهر'!E26+[3]شهرضا!E26+[3]فريدن!E26+[3]فريدونشهر!E26+[3]گلپايگان!E26+[3]لنجان!E26+'[3]نجف اباد'!E26+[3]نطنز!E26+[3]مباركه!E26+[3]خوانسار!E26+[3]سميرم!E26+'[3]نايين '!E26+[3]فلاورجان!E26+'[3]تيران وكرون'!E26</f>
        <v>0</v>
      </c>
      <c r="F26" s="28">
        <f>[3]اصفهان!F26+'[3]خميني شهر'!F26+'[3]اران وبيد گل'!F26+[3]اردستان!F26+[3]كاشان!F26+[3]برخوار!F26+'[3]بوئين ومياندشت'!F26+[3]چادگان!F26+'[3]خور وبيابانك'!F26+[3]دهاقان!F26+'[3]شاهين شهر'!F26+[3]شهرضا!F26+[3]فريدن!F26+[3]فريدونشهر!F26+[3]گلپايگان!F26+[3]لنجان!F26+'[3]نجف اباد'!F26+[3]نطنز!F26+[3]مباركه!F26+[3]خوانسار!F26+[3]سميرم!F26+'[3]نايين '!F26+[3]فلاورجان!F26+'[3]تيران وكرون'!F26</f>
        <v>0</v>
      </c>
      <c r="G26" s="28">
        <f>[3]اصفهان!G26+'[3]خميني شهر'!G26+'[3]اران وبيد گل'!G26+[3]اردستان!G26+[3]كاشان!G26+[3]برخوار!G26+'[3]بوئين ومياندشت'!G26+[3]چادگان!G26+'[3]خور وبيابانك'!G26+[3]دهاقان!G26+'[3]شاهين شهر'!G26+[3]شهرضا!G26+[3]فريدن!G26+[3]فريدونشهر!G26+[3]گلپايگان!G26+[3]لنجان!G26+'[3]نجف اباد'!G26+[3]نطنز!G26+[3]مباركه!G26+[3]خوانسار!G26+[3]سميرم!G26+'[3]نايين '!G26+[3]فلاورجان!G26+'[3]تيران وكرون'!G26</f>
        <v>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8"/>
      <c r="AO26" s="18"/>
      <c r="AP26" s="5"/>
      <c r="AQ26" s="5"/>
    </row>
    <row r="27" spans="1:43">
      <c r="A27" s="15" t="s">
        <v>62</v>
      </c>
      <c r="B27" s="28">
        <f>[3]اصفهان!B27+'[3]خميني شهر'!B27+'[3]اران وبيد گل'!B27+[3]اردستان!B27+[3]كاشان!B27+[3]برخوار!B27+'[3]بوئين ومياندشت'!B27+[3]چادگان!B27+'[3]خور وبيابانك'!B27+[3]دهاقان!B27+'[3]شاهين شهر'!B27+[3]شهرضا!B27+[3]فريدن!B27+[3]فريدونشهر!B27+[3]گلپايگان!B27+[3]لنجان!B27+'[3]نجف اباد'!B27+[3]نطنز!B27+[3]مباركه!B27+[3]خوانسار!B27+[3]سميرم!B27+'[3]نايين '!B27+[3]فلاورجان!B27+'[3]تيران وكرون'!B27</f>
        <v>4</v>
      </c>
      <c r="C27" s="28">
        <f>[3]اصفهان!C27+'[3]خميني شهر'!C27+'[3]اران وبيد گل'!C27+[3]اردستان!C27+[3]كاشان!C27+[3]برخوار!C27+'[3]بوئين ومياندشت'!C27+[3]چادگان!C27+'[3]خور وبيابانك'!C27+[3]دهاقان!C27+'[3]شاهين شهر'!C27+[3]شهرضا!C27+[3]فريدن!C27+[3]فريدونشهر!C27+[3]گلپايگان!C27+[3]لنجان!C27+'[3]نجف اباد'!C27+[3]نطنز!C27+[3]مباركه!C27+[3]خوانسار!C27+[3]سميرم!C27+'[3]نايين '!C27+[3]فلاورجان!C27+'[3]تيران وكرون'!C27</f>
        <v>17</v>
      </c>
      <c r="D27" s="28">
        <f>[3]اصفهان!D27+'[3]خميني شهر'!D27+'[3]اران وبيد گل'!D27+[3]اردستان!D27+[3]كاشان!D27+[3]برخوار!D27+'[3]بوئين ومياندشت'!D27+[3]چادگان!D27+'[3]خور وبيابانك'!D27+[3]دهاقان!D27+'[3]شاهين شهر'!D27+[3]شهرضا!D27+[3]فريدن!D27+[3]فريدونشهر!D27+[3]گلپايگان!D27+[3]لنجان!D27+'[3]نجف اباد'!D27+[3]نطنز!D27+[3]مباركه!D27+[3]خوانسار!D27+[3]سميرم!D27+'[3]نايين '!D27+[3]فلاورجان!D27+'[3]تيران وكرون'!D27</f>
        <v>3</v>
      </c>
      <c r="E27" s="28">
        <f>[3]اصفهان!E27+'[3]خميني شهر'!E27+'[3]اران وبيد گل'!E27+[3]اردستان!E27+[3]كاشان!E27+[3]برخوار!E27+'[3]بوئين ومياندشت'!E27+[3]چادگان!E27+'[3]خور وبيابانك'!E27+[3]دهاقان!E27+'[3]شاهين شهر'!E27+[3]شهرضا!E27+[3]فريدن!E27+[3]فريدونشهر!E27+[3]گلپايگان!E27+[3]لنجان!E27+'[3]نجف اباد'!E27+[3]نطنز!E27+[3]مباركه!E27+[3]خوانسار!E27+[3]سميرم!E27+'[3]نايين '!E27+[3]فلاورجان!E27+'[3]تيران وكرون'!E27</f>
        <v>2</v>
      </c>
      <c r="F27" s="28">
        <f>[3]اصفهان!F27+'[3]خميني شهر'!F27+'[3]اران وبيد گل'!F27+[3]اردستان!F27+[3]كاشان!F27+[3]برخوار!F27+'[3]بوئين ومياندشت'!F27+[3]چادگان!F27+'[3]خور وبيابانك'!F27+[3]دهاقان!F27+'[3]شاهين شهر'!F27+[3]شهرضا!F27+[3]فريدن!F27+[3]فريدونشهر!F27+[3]گلپايگان!F27+[3]لنجان!F27+'[3]نجف اباد'!F27+[3]نطنز!F27+[3]مباركه!F27+[3]خوانسار!F27+[3]سميرم!F27+'[3]نايين '!F27+[3]فلاورجان!F27+'[3]تيران وكرون'!F27</f>
        <v>1</v>
      </c>
      <c r="G27" s="28">
        <f>[3]اصفهان!G27+'[3]خميني شهر'!G27+'[3]اران وبيد گل'!G27+[3]اردستان!G27+[3]كاشان!G27+[3]برخوار!G27+'[3]بوئين ومياندشت'!G27+[3]چادگان!G27+'[3]خور وبيابانك'!G27+[3]دهاقان!G27+'[3]شاهين شهر'!G27+[3]شهرضا!G27+[3]فريدن!G27+[3]فريدونشهر!G27+[3]گلپايگان!G27+[3]لنجان!G27+'[3]نجف اباد'!G27+[3]نطنز!G27+[3]مباركه!G27+[3]خوانسار!G27+[3]سميرم!G27+'[3]نايين '!G27+[3]فلاورجان!G27+'[3]تيران وكرون'!G27</f>
        <v>27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8"/>
      <c r="AO27" s="18"/>
      <c r="AP27" s="5"/>
      <c r="AQ27" s="5"/>
    </row>
    <row r="28" spans="1:43">
      <c r="A28" s="15" t="s">
        <v>63</v>
      </c>
      <c r="B28" s="28">
        <f>[3]اصفهان!B28+'[3]خميني شهر'!B28+'[3]اران وبيد گل'!B28+[3]اردستان!B28+[3]كاشان!B28+[3]برخوار!B28+'[3]بوئين ومياندشت'!B28+[3]چادگان!B28+'[3]خور وبيابانك'!B28+[3]دهاقان!B28+'[3]شاهين شهر'!B28+[3]شهرضا!B28+[3]فريدن!B28+[3]فريدونشهر!B28+[3]گلپايگان!B28+[3]لنجان!B28+'[3]نجف اباد'!B28+[3]نطنز!B28+[3]مباركه!B28+[3]خوانسار!B28+[3]سميرم!B28+'[3]نايين '!B28+[3]فلاورجان!B28+'[3]تيران وكرون'!B28</f>
        <v>65</v>
      </c>
      <c r="C28" s="28">
        <f>[3]اصفهان!C28+'[3]خميني شهر'!C28+'[3]اران وبيد گل'!C28+[3]اردستان!C28+[3]كاشان!C28+[3]برخوار!C28+'[3]بوئين ومياندشت'!C28+[3]چادگان!C28+'[3]خور وبيابانك'!C28+[3]دهاقان!C28+'[3]شاهين شهر'!C28+[3]شهرضا!C28+[3]فريدن!C28+[3]فريدونشهر!C28+[3]گلپايگان!C28+[3]لنجان!C28+'[3]نجف اباد'!C28+[3]نطنز!C28+[3]مباركه!C28+[3]خوانسار!C28+[3]سميرم!C28+'[3]نايين '!C28+[3]فلاورجان!C28+'[3]تيران وكرون'!C28</f>
        <v>57</v>
      </c>
      <c r="D28" s="28">
        <f>[3]اصفهان!D28+'[3]خميني شهر'!D28+'[3]اران وبيد گل'!D28+[3]اردستان!D28+[3]كاشان!D28+[3]برخوار!D28+'[3]بوئين ومياندشت'!D28+[3]چادگان!D28+'[3]خور وبيابانك'!D28+[3]دهاقان!D28+'[3]شاهين شهر'!D28+[3]شهرضا!D28+[3]فريدن!D28+[3]فريدونشهر!D28+[3]گلپايگان!D28+[3]لنجان!D28+'[3]نجف اباد'!D28+[3]نطنز!D28+[3]مباركه!D28+[3]خوانسار!D28+[3]سميرم!D28+'[3]نايين '!D28+[3]فلاورجان!D28+'[3]تيران وكرون'!D28</f>
        <v>52</v>
      </c>
      <c r="E28" s="28">
        <f>[3]اصفهان!E28+'[3]خميني شهر'!E28+'[3]اران وبيد گل'!E28+[3]اردستان!E28+[3]كاشان!E28+[3]برخوار!E28+'[3]بوئين ومياندشت'!E28+[3]چادگان!E28+'[3]خور وبيابانك'!E28+[3]دهاقان!E28+'[3]شاهين شهر'!E28+[3]شهرضا!E28+[3]فريدن!E28+[3]فريدونشهر!E28+[3]گلپايگان!E28+[3]لنجان!E28+'[3]نجف اباد'!E28+[3]نطنز!E28+[3]مباركه!E28+[3]خوانسار!E28+[3]سميرم!E28+'[3]نايين '!E28+[3]فلاورجان!E28+'[3]تيران وكرون'!E28</f>
        <v>4</v>
      </c>
      <c r="F28" s="28">
        <f>[3]اصفهان!F28+'[3]خميني شهر'!F28+'[3]اران وبيد گل'!F28+[3]اردستان!F28+[3]كاشان!F28+[3]برخوار!F28+'[3]بوئين ومياندشت'!F28+[3]چادگان!F28+'[3]خور وبيابانك'!F28+[3]دهاقان!F28+'[3]شاهين شهر'!F28+[3]شهرضا!F28+[3]فريدن!F28+[3]فريدونشهر!F28+[3]گلپايگان!F28+[3]لنجان!F28+'[3]نجف اباد'!F28+[3]نطنز!F28+[3]مباركه!F28+[3]خوانسار!F28+[3]سميرم!F28+'[3]نايين '!F28+[3]فلاورجان!F28+'[3]تيران وكرون'!F28</f>
        <v>1</v>
      </c>
      <c r="G28" s="28">
        <f>[3]اصفهان!G28+'[3]خميني شهر'!G28+'[3]اران وبيد گل'!G28+[3]اردستان!G28+[3]كاشان!G28+[3]برخوار!G28+'[3]بوئين ومياندشت'!G28+[3]چادگان!G28+'[3]خور وبيابانك'!G28+[3]دهاقان!G28+'[3]شاهين شهر'!G28+[3]شهرضا!G28+[3]فريدن!G28+[3]فريدونشهر!G28+[3]گلپايگان!G28+[3]لنجان!G28+'[3]نجف اباد'!G28+[3]نطنز!G28+[3]مباركه!G28+[3]خوانسار!G28+[3]سميرم!G28+'[3]نايين '!G28+[3]فلاورجان!G28+'[3]تيران وكرون'!G28</f>
        <v>179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8"/>
      <c r="AO28" s="18"/>
      <c r="AP28" s="5"/>
      <c r="AQ28" s="5"/>
    </row>
    <row r="29" spans="1:43">
      <c r="A29" s="15" t="s">
        <v>64</v>
      </c>
      <c r="B29" s="28">
        <f>[3]اصفهان!B29+'[3]خميني شهر'!B29+'[3]اران وبيد گل'!B29+[3]اردستان!B29+[3]كاشان!B29+[3]برخوار!B29+'[3]بوئين ومياندشت'!B29+[3]چادگان!B29+'[3]خور وبيابانك'!B29+[3]دهاقان!B29+'[3]شاهين شهر'!B29+[3]شهرضا!B29+[3]فريدن!B29+[3]فريدونشهر!B29+[3]گلپايگان!B29+[3]لنجان!B29+'[3]نجف اباد'!B29+[3]نطنز!B29+[3]مباركه!B29+[3]خوانسار!B29+[3]سميرم!B29+'[3]نايين '!B29+[3]فلاورجان!B29+'[3]تيران وكرون'!B29</f>
        <v>198</v>
      </c>
      <c r="C29" s="28">
        <f>[3]اصفهان!C29+'[3]خميني شهر'!C29+'[3]اران وبيد گل'!C29+[3]اردستان!C29+[3]كاشان!C29+[3]برخوار!C29+'[3]بوئين ومياندشت'!C29+[3]چادگان!C29+'[3]خور وبيابانك'!C29+[3]دهاقان!C29+'[3]شاهين شهر'!C29+[3]شهرضا!C29+[3]فريدن!C29+[3]فريدونشهر!C29+[3]گلپايگان!C29+[3]لنجان!C29+'[3]نجف اباد'!C29+[3]نطنز!C29+[3]مباركه!C29+[3]خوانسار!C29+[3]سميرم!C29+'[3]نايين '!C29+[3]فلاورجان!C29+'[3]تيران وكرون'!C29</f>
        <v>130</v>
      </c>
      <c r="D29" s="28">
        <f>[3]اصفهان!D29+'[3]خميني شهر'!D29+'[3]اران وبيد گل'!D29+[3]اردستان!D29+[3]كاشان!D29+[3]برخوار!D29+'[3]بوئين ومياندشت'!D29+[3]چادگان!D29+'[3]خور وبيابانك'!D29+[3]دهاقان!D29+'[3]شاهين شهر'!D29+[3]شهرضا!D29+[3]فريدن!D29+[3]فريدونشهر!D29+[3]گلپايگان!D29+[3]لنجان!D29+'[3]نجف اباد'!D29+[3]نطنز!D29+[3]مباركه!D29+[3]خوانسار!D29+[3]سميرم!D29+'[3]نايين '!D29+[3]فلاورجان!D29+'[3]تيران وكرون'!D29</f>
        <v>56</v>
      </c>
      <c r="E29" s="28">
        <f>[3]اصفهان!E29+'[3]خميني شهر'!E29+'[3]اران وبيد گل'!E29+[3]اردستان!E29+[3]كاشان!E29+[3]برخوار!E29+'[3]بوئين ومياندشت'!E29+[3]چادگان!E29+'[3]خور وبيابانك'!E29+[3]دهاقان!E29+'[3]شاهين شهر'!E29+[3]شهرضا!E29+[3]فريدن!E29+[3]فريدونشهر!E29+[3]گلپايگان!E29+[3]لنجان!E29+'[3]نجف اباد'!E29+[3]نطنز!E29+[3]مباركه!E29+[3]خوانسار!E29+[3]سميرم!E29+'[3]نايين '!E29+[3]فلاورجان!E29+'[3]تيران وكرون'!E29</f>
        <v>28</v>
      </c>
      <c r="F29" s="28">
        <f>[3]اصفهان!F29+'[3]خميني شهر'!F29+'[3]اران وبيد گل'!F29+[3]اردستان!F29+[3]كاشان!F29+[3]برخوار!F29+'[3]بوئين ومياندشت'!F29+[3]چادگان!F29+'[3]خور وبيابانك'!F29+[3]دهاقان!F29+'[3]شاهين شهر'!F29+[3]شهرضا!F29+[3]فريدن!F29+[3]فريدونشهر!F29+[3]گلپايگان!F29+[3]لنجان!F29+'[3]نجف اباد'!F29+[3]نطنز!F29+[3]مباركه!F29+[3]خوانسار!F29+[3]سميرم!F29+'[3]نايين '!F29+[3]فلاورجان!F29+'[3]تيران وكرون'!F29</f>
        <v>12</v>
      </c>
      <c r="G29" s="28">
        <f>[3]اصفهان!G29+'[3]خميني شهر'!G29+'[3]اران وبيد گل'!G29+[3]اردستان!G29+[3]كاشان!G29+[3]برخوار!G29+'[3]بوئين ومياندشت'!G29+[3]چادگان!G29+'[3]خور وبيابانك'!G29+[3]دهاقان!G29+'[3]شاهين شهر'!G29+[3]شهرضا!G29+[3]فريدن!G29+[3]فريدونشهر!G29+[3]گلپايگان!G29+[3]لنجان!G29+'[3]نجف اباد'!G29+[3]نطنز!G29+[3]مباركه!G29+[3]خوانسار!G29+[3]سميرم!G29+'[3]نايين '!G29+[3]فلاورجان!G29+'[3]تيران وكرون'!G29</f>
        <v>424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8"/>
      <c r="AO29" s="18"/>
      <c r="AP29" s="5"/>
      <c r="AQ29" s="5"/>
    </row>
    <row r="30" spans="1:43">
      <c r="A30" s="15" t="s">
        <v>65</v>
      </c>
      <c r="B30" s="28">
        <f>[3]اصفهان!B30+'[3]خميني شهر'!B30+'[3]اران وبيد گل'!B30+[3]اردستان!B30+[3]كاشان!B30+[3]برخوار!B30+'[3]بوئين ومياندشت'!B30+[3]چادگان!B30+'[3]خور وبيابانك'!B30+[3]دهاقان!B30+'[3]شاهين شهر'!B30+[3]شهرضا!B30+[3]فريدن!B30+[3]فريدونشهر!B30+[3]گلپايگان!B30+[3]لنجان!B30+'[3]نجف اباد'!B30+[3]نطنز!B30+[3]مباركه!B30+[3]خوانسار!B30+[3]سميرم!B30+'[3]نايين '!B30+[3]فلاورجان!B30+'[3]تيران وكرون'!B30</f>
        <v>0</v>
      </c>
      <c r="C30" s="28">
        <f>[3]اصفهان!C30+'[3]خميني شهر'!C30+'[3]اران وبيد گل'!C30+[3]اردستان!C30+[3]كاشان!C30+[3]برخوار!C30+'[3]بوئين ومياندشت'!C30+[3]چادگان!C30+'[3]خور وبيابانك'!C30+[3]دهاقان!C30+'[3]شاهين شهر'!C30+[3]شهرضا!C30+[3]فريدن!C30+[3]فريدونشهر!C30+[3]گلپايگان!C30+[3]لنجان!C30+'[3]نجف اباد'!C30+[3]نطنز!C30+[3]مباركه!C30+[3]خوانسار!C30+[3]سميرم!C30+'[3]نايين '!C30+[3]فلاورجان!C30+'[3]تيران وكرون'!C30</f>
        <v>0</v>
      </c>
      <c r="D30" s="28">
        <f>[3]اصفهان!D30+'[3]خميني شهر'!D30+'[3]اران وبيد گل'!D30+[3]اردستان!D30+[3]كاشان!D30+[3]برخوار!D30+'[3]بوئين ومياندشت'!D30+[3]چادگان!D30+'[3]خور وبيابانك'!D30+[3]دهاقان!D30+'[3]شاهين شهر'!D30+[3]شهرضا!D30+[3]فريدن!D30+[3]فريدونشهر!D30+[3]گلپايگان!D30+[3]لنجان!D30+'[3]نجف اباد'!D30+[3]نطنز!D30+[3]مباركه!D30+[3]خوانسار!D30+[3]سميرم!D30+'[3]نايين '!D30+[3]فلاورجان!D30+'[3]تيران وكرون'!D30</f>
        <v>0</v>
      </c>
      <c r="E30" s="28">
        <f>[3]اصفهان!E30+'[3]خميني شهر'!E30+'[3]اران وبيد گل'!E30+[3]اردستان!E30+[3]كاشان!E30+[3]برخوار!E30+'[3]بوئين ومياندشت'!E30+[3]چادگان!E30+'[3]خور وبيابانك'!E30+[3]دهاقان!E30+'[3]شاهين شهر'!E30+[3]شهرضا!E30+[3]فريدن!E30+[3]فريدونشهر!E30+[3]گلپايگان!E30+[3]لنجان!E30+'[3]نجف اباد'!E30+[3]نطنز!E30+[3]مباركه!E30+[3]خوانسار!E30+[3]سميرم!E30+'[3]نايين '!E30+[3]فلاورجان!E30+'[3]تيران وكرون'!E30</f>
        <v>0</v>
      </c>
      <c r="F30" s="28">
        <f>[3]اصفهان!F30+'[3]خميني شهر'!F30+'[3]اران وبيد گل'!F30+[3]اردستان!F30+[3]كاشان!F30+[3]برخوار!F30+'[3]بوئين ومياندشت'!F30+[3]چادگان!F30+'[3]خور وبيابانك'!F30+[3]دهاقان!F30+'[3]شاهين شهر'!F30+[3]شهرضا!F30+[3]فريدن!F30+[3]فريدونشهر!F30+[3]گلپايگان!F30+[3]لنجان!F30+'[3]نجف اباد'!F30+[3]نطنز!F30+[3]مباركه!F30+[3]خوانسار!F30+[3]سميرم!F30+'[3]نايين '!F30+[3]فلاورجان!F30+'[3]تيران وكرون'!F30</f>
        <v>0</v>
      </c>
      <c r="G30" s="28">
        <f>[3]اصفهان!G30+'[3]خميني شهر'!G30+'[3]اران وبيد گل'!G30+[3]اردستان!G30+[3]كاشان!G30+[3]برخوار!G30+'[3]بوئين ومياندشت'!G30+[3]چادگان!G30+'[3]خور وبيابانك'!G30+[3]دهاقان!G30+'[3]شاهين شهر'!G30+[3]شهرضا!G30+[3]فريدن!G30+[3]فريدونشهر!G30+[3]گلپايگان!G30+[3]لنجان!G30+'[3]نجف اباد'!G30+[3]نطنز!G30+[3]مباركه!G30+[3]خوانسار!G30+[3]سميرم!G30+'[3]نايين '!G30+[3]فلاورجان!G30+'[3]تيران وكرون'!G30</f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8"/>
      <c r="AO30" s="18"/>
      <c r="AP30" s="5"/>
      <c r="AQ30" s="5"/>
    </row>
    <row r="31" spans="1:43">
      <c r="A31" s="15" t="s">
        <v>66</v>
      </c>
      <c r="B31" s="28">
        <f>[3]اصفهان!B31+'[3]خميني شهر'!B31+'[3]اران وبيد گل'!B31+[3]اردستان!B31+[3]كاشان!B31+[3]برخوار!B31+'[3]بوئين ومياندشت'!B31+[3]چادگان!B31+'[3]خور وبيابانك'!B31+[3]دهاقان!B31+'[3]شاهين شهر'!B31+[3]شهرضا!B31+[3]فريدن!B31+[3]فريدونشهر!B31+[3]گلپايگان!B31+[3]لنجان!B31+'[3]نجف اباد'!B31+[3]نطنز!B31+[3]مباركه!B31+[3]خوانسار!B31+[3]سميرم!B31+'[3]نايين '!B31+[3]فلاورجان!B31+'[3]تيران وكرون'!B31</f>
        <v>0</v>
      </c>
      <c r="C31" s="28">
        <f>[3]اصفهان!C31+'[3]خميني شهر'!C31+'[3]اران وبيد گل'!C31+[3]اردستان!C31+[3]كاشان!C31+[3]برخوار!C31+'[3]بوئين ومياندشت'!C31+[3]چادگان!C31+'[3]خور وبيابانك'!C31+[3]دهاقان!C31+'[3]شاهين شهر'!C31+[3]شهرضا!C31+[3]فريدن!C31+[3]فريدونشهر!C31+[3]گلپايگان!C31+[3]لنجان!C31+'[3]نجف اباد'!C31+[3]نطنز!C31+[3]مباركه!C31+[3]خوانسار!C31+[3]سميرم!C31+'[3]نايين '!C31+[3]فلاورجان!C31+'[3]تيران وكرون'!C31</f>
        <v>0</v>
      </c>
      <c r="D31" s="28">
        <f>[3]اصفهان!D31+'[3]خميني شهر'!D31+'[3]اران وبيد گل'!D31+[3]اردستان!D31+[3]كاشان!D31+[3]برخوار!D31+'[3]بوئين ومياندشت'!D31+[3]چادگان!D31+'[3]خور وبيابانك'!D31+[3]دهاقان!D31+'[3]شاهين شهر'!D31+[3]شهرضا!D31+[3]فريدن!D31+[3]فريدونشهر!D31+[3]گلپايگان!D31+[3]لنجان!D31+'[3]نجف اباد'!D31+[3]نطنز!D31+[3]مباركه!D31+[3]خوانسار!D31+[3]سميرم!D31+'[3]نايين '!D31+[3]فلاورجان!D31+'[3]تيران وكرون'!D31</f>
        <v>0</v>
      </c>
      <c r="E31" s="28">
        <f>[3]اصفهان!E31+'[3]خميني شهر'!E31+'[3]اران وبيد گل'!E31+[3]اردستان!E31+[3]كاشان!E31+[3]برخوار!E31+'[3]بوئين ومياندشت'!E31+[3]چادگان!E31+'[3]خور وبيابانك'!E31+[3]دهاقان!E31+'[3]شاهين شهر'!E31+[3]شهرضا!E31+[3]فريدن!E31+[3]فريدونشهر!E31+[3]گلپايگان!E31+[3]لنجان!E31+'[3]نجف اباد'!E31+[3]نطنز!E31+[3]مباركه!E31+[3]خوانسار!E31+[3]سميرم!E31+'[3]نايين '!E31+[3]فلاورجان!E31+'[3]تيران وكرون'!E31</f>
        <v>0</v>
      </c>
      <c r="F31" s="28">
        <f>[3]اصفهان!F31+'[3]خميني شهر'!F31+'[3]اران وبيد گل'!F31+[3]اردستان!F31+[3]كاشان!F31+[3]برخوار!F31+'[3]بوئين ومياندشت'!F31+[3]چادگان!F31+'[3]خور وبيابانك'!F31+[3]دهاقان!F31+'[3]شاهين شهر'!F31+[3]شهرضا!F31+[3]فريدن!F31+[3]فريدونشهر!F31+[3]گلپايگان!F31+[3]لنجان!F31+'[3]نجف اباد'!F31+[3]نطنز!F31+[3]مباركه!F31+[3]خوانسار!F31+[3]سميرم!F31+'[3]نايين '!F31+[3]فلاورجان!F31+'[3]تيران وكرون'!F31</f>
        <v>0</v>
      </c>
      <c r="G31" s="28">
        <f>[3]اصفهان!G31+'[3]خميني شهر'!G31+'[3]اران وبيد گل'!G31+[3]اردستان!G31+[3]كاشان!G31+[3]برخوار!G31+'[3]بوئين ومياندشت'!G31+[3]چادگان!G31+'[3]خور وبيابانك'!G31+[3]دهاقان!G31+'[3]شاهين شهر'!G31+[3]شهرضا!G31+[3]فريدن!G31+[3]فريدونشهر!G31+[3]گلپايگان!G31+[3]لنجان!G31+'[3]نجف اباد'!G31+[3]نطنز!G31+[3]مباركه!G31+[3]خوانسار!G31+[3]سميرم!G31+'[3]نايين '!G31+[3]فلاورجان!G31+'[3]تيران وكرون'!G31</f>
        <v>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8"/>
      <c r="AO31" s="18"/>
      <c r="AP31" s="5"/>
      <c r="AQ31" s="5"/>
    </row>
    <row r="32" spans="1:43">
      <c r="A32" s="15" t="s">
        <v>67</v>
      </c>
      <c r="B32" s="28">
        <f>[3]اصفهان!B32+'[3]خميني شهر'!B32+'[3]اران وبيد گل'!B32+[3]اردستان!B32+[3]كاشان!B32+[3]برخوار!B32+'[3]بوئين ومياندشت'!B32+[3]چادگان!B32+'[3]خور وبيابانك'!B32+[3]دهاقان!B32+'[3]شاهين شهر'!B32+[3]شهرضا!B32+[3]فريدن!B32+[3]فريدونشهر!B32+[3]گلپايگان!B32+[3]لنجان!B32+'[3]نجف اباد'!B32+[3]نطنز!B32+[3]مباركه!B32+[3]خوانسار!B32+[3]سميرم!B32+'[3]نايين '!B32+[3]فلاورجان!B32+'[3]تيران وكرون'!B32</f>
        <v>0</v>
      </c>
      <c r="C32" s="28">
        <f>[3]اصفهان!C32+'[3]خميني شهر'!C32+'[3]اران وبيد گل'!C32+[3]اردستان!C32+[3]كاشان!C32+[3]برخوار!C32+'[3]بوئين ومياندشت'!C32+[3]چادگان!C32+'[3]خور وبيابانك'!C32+[3]دهاقان!C32+'[3]شاهين شهر'!C32+[3]شهرضا!C32+[3]فريدن!C32+[3]فريدونشهر!C32+[3]گلپايگان!C32+[3]لنجان!C32+'[3]نجف اباد'!C32+[3]نطنز!C32+[3]مباركه!C32+[3]خوانسار!C32+[3]سميرم!C32+'[3]نايين '!C32+[3]فلاورجان!C32+'[3]تيران وكرون'!C32</f>
        <v>0</v>
      </c>
      <c r="D32" s="28">
        <f>[3]اصفهان!D32+'[3]خميني شهر'!D32+'[3]اران وبيد گل'!D32+[3]اردستان!D32+[3]كاشان!D32+[3]برخوار!D32+'[3]بوئين ومياندشت'!D32+[3]چادگان!D32+'[3]خور وبيابانك'!D32+[3]دهاقان!D32+'[3]شاهين شهر'!D32+[3]شهرضا!D32+[3]فريدن!D32+[3]فريدونشهر!D32+[3]گلپايگان!D32+[3]لنجان!D32+'[3]نجف اباد'!D32+[3]نطنز!D32+[3]مباركه!D32+[3]خوانسار!D32+[3]سميرم!D32+'[3]نايين '!D32+[3]فلاورجان!D32+'[3]تيران وكرون'!D32</f>
        <v>0</v>
      </c>
      <c r="E32" s="28">
        <f>[3]اصفهان!E32+'[3]خميني شهر'!E32+'[3]اران وبيد گل'!E32+[3]اردستان!E32+[3]كاشان!E32+[3]برخوار!E32+'[3]بوئين ومياندشت'!E32+[3]چادگان!E32+'[3]خور وبيابانك'!E32+[3]دهاقان!E32+'[3]شاهين شهر'!E32+[3]شهرضا!E32+[3]فريدن!E32+[3]فريدونشهر!E32+[3]گلپايگان!E32+[3]لنجان!E32+'[3]نجف اباد'!E32+[3]نطنز!E32+[3]مباركه!E32+[3]خوانسار!E32+[3]سميرم!E32+'[3]نايين '!E32+[3]فلاورجان!E32+'[3]تيران وكرون'!E32</f>
        <v>0</v>
      </c>
      <c r="F32" s="28">
        <f>[3]اصفهان!F32+'[3]خميني شهر'!F32+'[3]اران وبيد گل'!F32+[3]اردستان!F32+[3]كاشان!F32+[3]برخوار!F32+'[3]بوئين ومياندشت'!F32+[3]چادگان!F32+'[3]خور وبيابانك'!F32+[3]دهاقان!F32+'[3]شاهين شهر'!F32+[3]شهرضا!F32+[3]فريدن!F32+[3]فريدونشهر!F32+[3]گلپايگان!F32+[3]لنجان!F32+'[3]نجف اباد'!F32+[3]نطنز!F32+[3]مباركه!F32+[3]خوانسار!F32+[3]سميرم!F32+'[3]نايين '!F32+[3]فلاورجان!F32+'[3]تيران وكرون'!F32</f>
        <v>0</v>
      </c>
      <c r="G32" s="28">
        <f>[3]اصفهان!G32+'[3]خميني شهر'!G32+'[3]اران وبيد گل'!G32+[3]اردستان!G32+[3]كاشان!G32+[3]برخوار!G32+'[3]بوئين ومياندشت'!G32+[3]چادگان!G32+'[3]خور وبيابانك'!G32+[3]دهاقان!G32+'[3]شاهين شهر'!G32+[3]شهرضا!G32+[3]فريدن!G32+[3]فريدونشهر!G32+[3]گلپايگان!G32+[3]لنجان!G32+'[3]نجف اباد'!G32+[3]نطنز!G32+[3]مباركه!G32+[3]خوانسار!G32+[3]سميرم!G32+'[3]نايين '!G32+[3]فلاورجان!G32+'[3]تيران وكرون'!G32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8"/>
      <c r="AO32" s="18"/>
      <c r="AP32" s="5"/>
      <c r="AQ32" s="5"/>
    </row>
    <row r="33" spans="1:43">
      <c r="A33" s="15" t="s">
        <v>68</v>
      </c>
      <c r="B33" s="28">
        <f>[3]اصفهان!B33+'[3]خميني شهر'!B33+'[3]اران وبيد گل'!B33+[3]اردستان!B33+[3]كاشان!B33+[3]برخوار!B33+'[3]بوئين ومياندشت'!B33+[3]چادگان!B33+'[3]خور وبيابانك'!B33+[3]دهاقان!B33+'[3]شاهين شهر'!B33+[3]شهرضا!B33+[3]فريدن!B33+[3]فريدونشهر!B33+[3]گلپايگان!B33+[3]لنجان!B33+'[3]نجف اباد'!B33+[3]نطنز!B33+[3]مباركه!B33+[3]خوانسار!B33+[3]سميرم!B33+'[3]نايين '!B33+[3]فلاورجان!B33+'[3]تيران وكرون'!B33</f>
        <v>99</v>
      </c>
      <c r="C33" s="28">
        <f>[3]اصفهان!C33+'[3]خميني شهر'!C33+'[3]اران وبيد گل'!C33+[3]اردستان!C33+[3]كاشان!C33+[3]برخوار!C33+'[3]بوئين ومياندشت'!C33+[3]چادگان!C33+'[3]خور وبيابانك'!C33+[3]دهاقان!C33+'[3]شاهين شهر'!C33+[3]شهرضا!C33+[3]فريدن!C33+[3]فريدونشهر!C33+[3]گلپايگان!C33+[3]لنجان!C33+'[3]نجف اباد'!C33+[3]نطنز!C33+[3]مباركه!C33+[3]خوانسار!C33+[3]سميرم!C33+'[3]نايين '!C33+[3]فلاورجان!C33+'[3]تيران وكرون'!C33</f>
        <v>66</v>
      </c>
      <c r="D33" s="28">
        <f>[3]اصفهان!D33+'[3]خميني شهر'!D33+'[3]اران وبيد گل'!D33+[3]اردستان!D33+[3]كاشان!D33+[3]برخوار!D33+'[3]بوئين ومياندشت'!D33+[3]چادگان!D33+'[3]خور وبيابانك'!D33+[3]دهاقان!D33+'[3]شاهين شهر'!D33+[3]شهرضا!D33+[3]فريدن!D33+[3]فريدونشهر!D33+[3]گلپايگان!D33+[3]لنجان!D33+'[3]نجف اباد'!D33+[3]نطنز!D33+[3]مباركه!D33+[3]خوانسار!D33+[3]سميرم!D33+'[3]نايين '!D33+[3]فلاورجان!D33+'[3]تيران وكرون'!D33</f>
        <v>1</v>
      </c>
      <c r="E33" s="28">
        <f>[3]اصفهان!E33+'[3]خميني شهر'!E33+'[3]اران وبيد گل'!E33+[3]اردستان!E33+[3]كاشان!E33+[3]برخوار!E33+'[3]بوئين ومياندشت'!E33+[3]چادگان!E33+'[3]خور وبيابانك'!E33+[3]دهاقان!E33+'[3]شاهين شهر'!E33+[3]شهرضا!E33+[3]فريدن!E33+[3]فريدونشهر!E33+[3]گلپايگان!E33+[3]لنجان!E33+'[3]نجف اباد'!E33+[3]نطنز!E33+[3]مباركه!E33+[3]خوانسار!E33+[3]سميرم!E33+'[3]نايين '!E33+[3]فلاورجان!E33+'[3]تيران وكرون'!E33</f>
        <v>0</v>
      </c>
      <c r="F33" s="28">
        <f>[3]اصفهان!F33+'[3]خميني شهر'!F33+'[3]اران وبيد گل'!F33+[3]اردستان!F33+[3]كاشان!F33+[3]برخوار!F33+'[3]بوئين ومياندشت'!F33+[3]چادگان!F33+'[3]خور وبيابانك'!F33+[3]دهاقان!F33+'[3]شاهين شهر'!F33+[3]شهرضا!F33+[3]فريدن!F33+[3]فريدونشهر!F33+[3]گلپايگان!F33+[3]لنجان!F33+'[3]نجف اباد'!F33+[3]نطنز!F33+[3]مباركه!F33+[3]خوانسار!F33+[3]سميرم!F33+'[3]نايين '!F33+[3]فلاورجان!F33+'[3]تيران وكرون'!F33</f>
        <v>0</v>
      </c>
      <c r="G33" s="28">
        <f>[3]اصفهان!G33+'[3]خميني شهر'!G33+'[3]اران وبيد گل'!G33+[3]اردستان!G33+[3]كاشان!G33+[3]برخوار!G33+'[3]بوئين ومياندشت'!G33+[3]چادگان!G33+'[3]خور وبيابانك'!G33+[3]دهاقان!G33+'[3]شاهين شهر'!G33+[3]شهرضا!G33+[3]فريدن!G33+[3]فريدونشهر!G33+[3]گلپايگان!G33+[3]لنجان!G33+'[3]نجف اباد'!G33+[3]نطنز!G33+[3]مباركه!G33+[3]خوانسار!G33+[3]سميرم!G33+'[3]نايين '!G33+[3]فلاورجان!G33+'[3]تيران وكرون'!G33</f>
        <v>166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8"/>
      <c r="AO33" s="18"/>
      <c r="AP33" s="5"/>
      <c r="AQ33" s="5"/>
    </row>
    <row r="34" spans="1:43" ht="17.25">
      <c r="A34" s="15" t="s">
        <v>32</v>
      </c>
      <c r="B34" s="20">
        <f>SUM(B25:B33)</f>
        <v>409</v>
      </c>
      <c r="C34" s="20">
        <f t="shared" ref="C34:E34" si="8">SUM(C25:C33)</f>
        <v>275</v>
      </c>
      <c r="D34" s="20">
        <f t="shared" si="8"/>
        <v>116</v>
      </c>
      <c r="E34" s="20">
        <f t="shared" si="8"/>
        <v>36</v>
      </c>
      <c r="F34" s="28">
        <f>[3]اصفهان!F34+'[3]خميني شهر'!F34+'[3]اران وبيد گل'!F34+[3]اردستان!F34+[3]كاشان!F34+[3]برخوار!F34+'[3]بوئين ومياندشت'!F34+[3]چادگان!F34+'[3]خور وبيابانك'!F34+[3]دهاقان!F34+'[3]شاهين شهر'!F34+[3]شهرضا!F34+[3]فريدن!F34+[3]فريدونشهر!F34+[3]گلپايگان!F34+[3]لنجان!F34+'[3]نجف اباد'!F34+[3]نطنز!F34+[3]مباركه!F34+[3]خوانسار!F34+[3]سميرم!F34+'[3]نايين '!F34+[3]فلاورجان!F34+'[3]تيران وكرون'!F34</f>
        <v>14</v>
      </c>
      <c r="G34" s="28">
        <f>[3]اصفهان!G34+'[3]خميني شهر'!G34+'[3]اران وبيد گل'!G34+[3]اردستان!G34+[3]كاشان!G34+[3]برخوار!G34+'[3]بوئين ومياندشت'!G34+[3]چادگان!G34+'[3]خور وبيابانك'!G34+[3]دهاقان!G34+'[3]شاهين شهر'!G34+[3]شهرضا!G34+[3]فريدن!G34+[3]فريدونشهر!G34+[3]گلپايگان!G34+[3]لنجان!G34+'[3]نجف اباد'!G34+[3]نطنز!G34+[3]مباركه!G34+[3]خوانسار!G34+[3]سميرم!G34+'[3]نايين '!G34+[3]فلاورجان!G34+'[3]تيران وكرون'!G34</f>
        <v>850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</sheetData>
  <mergeCells count="44"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C3:AC4"/>
    <mergeCell ref="AD3:AD4"/>
    <mergeCell ref="AE3:AE4"/>
    <mergeCell ref="AF3:AF4"/>
    <mergeCell ref="AG3:AG4"/>
    <mergeCell ref="AB3:AB4"/>
    <mergeCell ref="N3:N4"/>
    <mergeCell ref="O3:O4"/>
    <mergeCell ref="V3:V4"/>
    <mergeCell ref="W3:W4"/>
    <mergeCell ref="X3:X4"/>
    <mergeCell ref="Y3:Y4"/>
    <mergeCell ref="Z3:Z4"/>
    <mergeCell ref="L3:L4"/>
    <mergeCell ref="M3:M4"/>
    <mergeCell ref="A12:O12"/>
    <mergeCell ref="A13:A14"/>
    <mergeCell ref="B13:K13"/>
    <mergeCell ref="AN3:AQ3"/>
    <mergeCell ref="L13:P13"/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rightToLeft="1" topLeftCell="C1" workbookViewId="0">
      <selection activeCell="C1" sqref="A1:XFD1048576"/>
    </sheetView>
  </sheetViews>
  <sheetFormatPr defaultColWidth="34.375" defaultRowHeight="8.25"/>
  <cols>
    <col min="1" max="1" width="18.75" style="31" bestFit="1" customWidth="1"/>
    <col min="2" max="2" width="8.125" style="46" bestFit="1" customWidth="1"/>
    <col min="3" max="3" width="16.75" style="31" bestFit="1" customWidth="1"/>
    <col min="4" max="4" width="8.125" style="46" bestFit="1" customWidth="1"/>
    <col min="5" max="5" width="15.875" style="31" customWidth="1"/>
    <col min="6" max="6" width="8.125" style="46" bestFit="1" customWidth="1"/>
    <col min="7" max="7" width="16.375" style="31" bestFit="1" customWidth="1"/>
    <col min="8" max="8" width="8.125" style="46" bestFit="1" customWidth="1"/>
    <col min="9" max="9" width="20.25" style="31" bestFit="1" customWidth="1"/>
    <col min="10" max="10" width="9.25" style="46" bestFit="1" customWidth="1"/>
    <col min="11" max="16384" width="34.375" style="31"/>
  </cols>
  <sheetData>
    <row r="1" spans="1:10" ht="12.75">
      <c r="A1" s="68" t="s">
        <v>261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12.75">
      <c r="A2" s="32" t="s">
        <v>85</v>
      </c>
      <c r="B2" s="41" t="s">
        <v>86</v>
      </c>
      <c r="C2" s="32" t="s">
        <v>87</v>
      </c>
      <c r="D2" s="41" t="s">
        <v>86</v>
      </c>
      <c r="E2" s="32" t="s">
        <v>88</v>
      </c>
      <c r="F2" s="41" t="s">
        <v>86</v>
      </c>
      <c r="G2" s="32" t="s">
        <v>89</v>
      </c>
      <c r="H2" s="41" t="s">
        <v>86</v>
      </c>
      <c r="I2" s="32" t="s">
        <v>90</v>
      </c>
      <c r="J2" s="41" t="s">
        <v>86</v>
      </c>
    </row>
    <row r="3" spans="1:10" ht="14.25">
      <c r="A3" s="32" t="s">
        <v>91</v>
      </c>
      <c r="B3" s="42">
        <f>'[4]تيران وكرون'!B3+[4]فلاورجان!B3+'[4]نايين '!B3+'[4]سميرم '!B3+'[4]خوانسار '!B3+[4]مباركه!B3+[4]نطنز!B3+'[4]نجف اباد'!B3+[4]لنجان!B3+[4]گلپايگان!B3+[4]فريدونشهر!B3+[4]فريدن!B3+[4]شهرضا!B3+'[4]شاهين شهر'!B3+[4]دهاقان!B3+'[4]خور وبيابانك'!B3+[4]چادگان!B3+'[4]بوئين ومياندشت'!B3+[4]برخوار!B3+[4]كاشان!B3+[4]اردستان!B3+'[4]اران وبيدگل'!B3+'[4]خميني شهر'!B3+[4]اصفهان!B3</f>
        <v>101</v>
      </c>
      <c r="C3" s="43" t="s">
        <v>92</v>
      </c>
      <c r="D3" s="42">
        <f>'[4]تيران وكرون'!D3+[4]فلاورجان!D3+'[4]نايين '!D3+'[4]سميرم '!D3+'[4]خوانسار '!D3+[4]مباركه!D3+[4]نطنز!D3+'[4]نجف اباد'!D3+[4]لنجان!D3+[4]گلپايگان!D3+[4]فريدونشهر!D3+[4]فريدن!D3+[4]شهرضا!D3+'[4]شاهين شهر'!D3+[4]دهاقان!D3+'[4]خور وبيابانك'!D3+[4]چادگان!D3+'[4]بوئين ومياندشت'!D3+[4]برخوار!D3+[4]كاشان!D3+[4]اردستان!D3+'[4]اران وبيدگل'!D3+'[4]خميني شهر'!D3+[4]اصفهان!D3</f>
        <v>24</v>
      </c>
      <c r="E3" s="43" t="s">
        <v>93</v>
      </c>
      <c r="F3" s="42">
        <f>'[4]تيران وكرون'!F3+[4]فلاورجان!F3+'[4]نايين '!F3+'[4]سميرم '!F3+'[4]خوانسار '!F3+[4]مباركه!F3+[4]نطنز!F3+'[4]نجف اباد'!F3+[4]لنجان!F3+[4]گلپايگان!F3+[4]فريدونشهر!F3+[4]فريدن!F3+[4]شهرضا!F3+'[4]شاهين شهر'!F3+[4]دهاقان!F3+'[4]خور وبيابانك'!F3+[4]چادگان!F3+'[4]بوئين ومياندشت'!F3+[4]برخوار!F3+[4]كاشان!F3+[4]اردستان!F3+'[4]اران وبيدگل'!F3+'[4]خميني شهر'!F3+[4]اصفهان!F3</f>
        <v>143</v>
      </c>
      <c r="G3" s="43" t="s">
        <v>94</v>
      </c>
      <c r="H3" s="42">
        <f>'[4]تيران وكرون'!H3+[4]فلاورجان!H3+'[4]نايين '!H3+'[4]سميرم '!H3+'[4]خوانسار '!H3+[4]مباركه!H3+[4]نطنز!H3+'[4]نجف اباد'!H3+[4]لنجان!H3+[4]گلپايگان!H3+[4]فريدونشهر!H3+[4]فريدن!H3+[4]شهرضا!H3+'[4]شاهين شهر'!H3+[4]دهاقان!H3+'[4]خور وبيابانك'!H3+[4]چادگان!H3+'[4]بوئين ومياندشت'!H3+[4]برخوار!H3+[4]كاشان!H3+[4]اردستان!H3+'[4]اران وبيدگل'!H3+'[4]خميني شهر'!H3+[4]اصفهان!H3</f>
        <v>169</v>
      </c>
      <c r="I3" s="43" t="s">
        <v>95</v>
      </c>
      <c r="J3" s="42">
        <f>'[4]تيران وكرون'!J3+[4]فلاورجان!J3+'[4]نايين '!J3+'[4]سميرم '!J3+'[4]خوانسار '!J3+[4]مباركه!J3+[4]نطنز!J3+'[4]نجف اباد'!J3+[4]لنجان!J3+[4]گلپايگان!J3+[4]فريدونشهر!J3+[4]فريدن!J3+[4]شهرضا!J3+'[4]شاهين شهر'!J3+[4]دهاقان!J3+'[4]خور وبيابانك'!J3+[4]چادگان!J3+'[4]بوئين ومياندشت'!J3+[4]برخوار!J3+[4]كاشان!J3+[4]اردستان!J3+'[4]اران وبيدگل'!J3+'[4]خميني شهر'!J3+[4]اصفهان!J3</f>
        <v>864</v>
      </c>
    </row>
    <row r="4" spans="1:10" ht="12.75">
      <c r="A4" s="32" t="s">
        <v>96</v>
      </c>
      <c r="B4" s="42">
        <f>'[4]تيران وكرون'!B4+[4]فلاورجان!B4+'[4]نايين '!B4+'[4]سميرم '!B4+'[4]خوانسار '!B4+[4]مباركه!B4+[4]نطنز!B4+'[4]نجف اباد'!B4+[4]لنجان!B4+[4]گلپايگان!B4+[4]فريدونشهر!B4+[4]فريدن!B4+[4]شهرضا!B4+'[4]شاهين شهر'!B4+[4]دهاقان!B4+'[4]خور وبيابانك'!B4+[4]چادگان!B4+'[4]بوئين ومياندشت'!B4+[4]برخوار!B4+[4]كاشان!B4+[4]اردستان!B4+'[4]اران وبيدگل'!B4+'[4]خميني شهر'!B4+[4]اصفهان!B4</f>
        <v>10</v>
      </c>
      <c r="C4" s="32" t="s">
        <v>97</v>
      </c>
      <c r="D4" s="42">
        <f>'[4]تيران وكرون'!D4+[4]فلاورجان!D4+'[4]نايين '!D4+'[4]سميرم '!D4+'[4]خوانسار '!D4+[4]مباركه!D4+[4]نطنز!D4+'[4]نجف اباد'!D4+[4]لنجان!D4+[4]گلپايگان!D4+[4]فريدونشهر!D4+[4]فريدن!D4+[4]شهرضا!D4+'[4]شاهين شهر'!D4+[4]دهاقان!D4+'[4]خور وبيابانك'!D4+[4]چادگان!D4+'[4]بوئين ومياندشت'!D4+[4]برخوار!D4+[4]كاشان!D4+[4]اردستان!D4+'[4]اران وبيدگل'!D4+'[4]خميني شهر'!D4+[4]اصفهان!D4</f>
        <v>11</v>
      </c>
      <c r="E4" s="32" t="s">
        <v>98</v>
      </c>
      <c r="F4" s="42">
        <f>'[4]تيران وكرون'!F4+[4]فلاورجان!F4+'[4]نايين '!F4+'[4]سميرم '!F4+'[4]خوانسار '!F4+[4]مباركه!F4+[4]نطنز!F4+'[4]نجف اباد'!F4+[4]لنجان!F4+[4]گلپايگان!F4+[4]فريدونشهر!F4+[4]فريدن!F4+[4]شهرضا!F4+'[4]شاهين شهر'!F4+[4]دهاقان!F4+'[4]خور وبيابانك'!F4+[4]چادگان!F4+'[4]بوئين ومياندشت'!F4+[4]برخوار!F4+[4]كاشان!F4+[4]اردستان!F4+'[4]اران وبيدگل'!F4+'[4]خميني شهر'!F4+[4]اصفهان!F4</f>
        <v>92</v>
      </c>
      <c r="G4" s="32" t="s">
        <v>99</v>
      </c>
      <c r="H4" s="42">
        <f>'[4]تيران وكرون'!H4+[4]فلاورجان!H4+'[4]نايين '!H4+'[4]سميرم '!H4+'[4]خوانسار '!H4+[4]مباركه!H4+[4]نطنز!H4+'[4]نجف اباد'!H4+[4]لنجان!H4+[4]گلپايگان!H4+[4]فريدونشهر!H4+[4]فريدن!H4+[4]شهرضا!H4+'[4]شاهين شهر'!H4+[4]دهاقان!H4+'[4]خور وبيابانك'!H4+[4]چادگان!H4+'[4]بوئين ومياندشت'!H4+[4]برخوار!H4+[4]كاشان!H4+[4]اردستان!H4+'[4]اران وبيدگل'!H4+'[4]خميني شهر'!H4+[4]اصفهان!H4</f>
        <v>4</v>
      </c>
      <c r="I4" s="32" t="s">
        <v>100</v>
      </c>
      <c r="J4" s="42">
        <f>'[4]تيران وكرون'!J4+[4]فلاورجان!J4+'[4]نايين '!J4+'[4]سميرم '!J4+'[4]خوانسار '!J4+[4]مباركه!J4+[4]نطنز!J4+'[4]نجف اباد'!J4+[4]لنجان!J4+[4]گلپايگان!J4+[4]فريدونشهر!J4+[4]فريدن!J4+[4]شهرضا!J4+'[4]شاهين شهر'!J4+[4]دهاقان!J4+'[4]خور وبيابانك'!J4+[4]چادگان!J4+'[4]بوئين ومياندشت'!J4+[4]برخوار!J4+[4]كاشان!J4+[4]اردستان!J4+'[4]اران وبيدگل'!J4+'[4]خميني شهر'!J4+[4]اصفهان!J4</f>
        <v>32</v>
      </c>
    </row>
    <row r="5" spans="1:10" ht="12.75">
      <c r="A5" s="32" t="s">
        <v>101</v>
      </c>
      <c r="B5" s="42">
        <f>'[4]تيران وكرون'!B5+[4]فلاورجان!B5+'[4]نايين '!B5+'[4]سميرم '!B5+'[4]خوانسار '!B5+[4]مباركه!B5+[4]نطنز!B5+'[4]نجف اباد'!B5+[4]لنجان!B5+[4]گلپايگان!B5+[4]فريدونشهر!B5+[4]فريدن!B5+[4]شهرضا!B5+'[4]شاهين شهر'!B5+[4]دهاقان!B5+'[4]خور وبيابانك'!B5+[4]چادگان!B5+'[4]بوئين ومياندشت'!B5+[4]برخوار!B5+[4]كاشان!B5+[4]اردستان!B5+'[4]اران وبيدگل'!B5+'[4]خميني شهر'!B5+[4]اصفهان!B5</f>
        <v>16954</v>
      </c>
      <c r="C5" s="32" t="s">
        <v>102</v>
      </c>
      <c r="D5" s="42">
        <f>'[4]تيران وكرون'!D5+[4]فلاورجان!D5+'[4]نايين '!D5+'[4]سميرم '!D5+'[4]خوانسار '!D5+[4]مباركه!D5+[4]نطنز!D5+'[4]نجف اباد'!D5+[4]لنجان!D5+[4]گلپايگان!D5+[4]فريدونشهر!D5+[4]فريدن!D5+[4]شهرضا!D5+'[4]شاهين شهر'!D5+[4]دهاقان!D5+'[4]خور وبيابانك'!D5+[4]چادگان!D5+'[4]بوئين ومياندشت'!D5+[4]برخوار!D5+[4]كاشان!D5+[4]اردستان!D5+'[4]اران وبيدگل'!D5+'[4]خميني شهر'!D5+[4]اصفهان!D5</f>
        <v>335</v>
      </c>
      <c r="E5" s="32" t="s">
        <v>103</v>
      </c>
      <c r="F5" s="42">
        <f>'[4]تيران وكرون'!F5+[4]فلاورجان!F5+'[4]نايين '!F5+'[4]سميرم '!F5+'[4]خوانسار '!F5+[4]مباركه!F5+[4]نطنز!F5+'[4]نجف اباد'!F5+[4]لنجان!F5+[4]گلپايگان!F5+[4]فريدونشهر!F5+[4]فريدن!F5+[4]شهرضا!F5+'[4]شاهين شهر'!F5+[4]دهاقان!F5+'[4]خور وبيابانك'!F5+[4]چادگان!F5+'[4]بوئين ومياندشت'!F5+[4]برخوار!F5+[4]كاشان!F5+[4]اردستان!F5+'[4]اران وبيدگل'!F5+'[4]خميني شهر'!F5+[4]اصفهان!F5</f>
        <v>0</v>
      </c>
      <c r="G5" s="32" t="s">
        <v>104</v>
      </c>
      <c r="H5" s="42">
        <f>'[4]تيران وكرون'!H5+[4]فلاورجان!H5+'[4]نايين '!H5+'[4]سميرم '!H5+'[4]خوانسار '!H5+[4]مباركه!H5+[4]نطنز!H5+'[4]نجف اباد'!H5+[4]لنجان!H5+[4]گلپايگان!H5+[4]فريدونشهر!H5+[4]فريدن!H5+[4]شهرضا!H5+'[4]شاهين شهر'!H5+[4]دهاقان!H5+'[4]خور وبيابانك'!H5+[4]چادگان!H5+'[4]بوئين ومياندشت'!H5+[4]برخوار!H5+[4]كاشان!H5+[4]اردستان!H5+'[4]اران وبيدگل'!H5+'[4]خميني شهر'!H5+[4]اصفهان!H5</f>
        <v>257</v>
      </c>
      <c r="I5" s="32" t="s">
        <v>105</v>
      </c>
      <c r="J5" s="42">
        <f>'[4]تيران وكرون'!J5+[4]فلاورجان!J5+'[4]نايين '!J5+'[4]سميرم '!J5+'[4]خوانسار '!J5+[4]مباركه!J5+[4]نطنز!J5+'[4]نجف اباد'!J5+[4]لنجان!J5+[4]گلپايگان!J5+[4]فريدونشهر!J5+[4]فريدن!J5+[4]شهرضا!J5+'[4]شاهين شهر'!J5+[4]دهاقان!J5+'[4]خور وبيابانك'!J5+[4]چادگان!J5+'[4]بوئين ومياندشت'!J5+[4]برخوار!J5+[4]كاشان!J5+[4]اردستان!J5+'[4]اران وبيدگل'!J5+'[4]خميني شهر'!J5+[4]اصفهان!J5</f>
        <v>63</v>
      </c>
    </row>
    <row r="6" spans="1:10" ht="12.75">
      <c r="A6" s="32" t="s">
        <v>106</v>
      </c>
      <c r="B6" s="42">
        <f>'[4]تيران وكرون'!B6+[4]فلاورجان!B6+'[4]نايين '!B6+'[4]سميرم '!B6+'[4]خوانسار '!B6+[4]مباركه!B6+[4]نطنز!B6+'[4]نجف اباد'!B6+[4]لنجان!B6+[4]گلپايگان!B6+[4]فريدونشهر!B6+[4]فريدن!B6+[4]شهرضا!B6+'[4]شاهين شهر'!B6+[4]دهاقان!B6+'[4]خور وبيابانك'!B6+[4]چادگان!B6+'[4]بوئين ومياندشت'!B6+[4]برخوار!B6+[4]كاشان!B6+[4]اردستان!B6+'[4]اران وبيدگل'!B6+'[4]خميني شهر'!B6+[4]اصفهان!B6</f>
        <v>198</v>
      </c>
      <c r="C6" s="32" t="s">
        <v>107</v>
      </c>
      <c r="D6" s="42">
        <f>'[4]تيران وكرون'!D6+[4]فلاورجان!D6+'[4]نايين '!D6+'[4]سميرم '!D6+'[4]خوانسار '!D6+[4]مباركه!D6+[4]نطنز!D6+'[4]نجف اباد'!D6+[4]لنجان!D6+[4]گلپايگان!D6+[4]فريدونشهر!D6+[4]فريدن!D6+[4]شهرضا!D6+'[4]شاهين شهر'!D6+[4]دهاقان!D6+'[4]خور وبيابانك'!D6+[4]چادگان!D6+'[4]بوئين ومياندشت'!D6+[4]برخوار!D6+[4]كاشان!D6+[4]اردستان!D6+'[4]اران وبيدگل'!D6+'[4]خميني شهر'!D6+[4]اصفهان!D6</f>
        <v>126</v>
      </c>
      <c r="E6" s="32" t="s">
        <v>108</v>
      </c>
      <c r="F6" s="42">
        <f>'[4]تيران وكرون'!F6+[4]فلاورجان!F6+'[4]نايين '!F6+'[4]سميرم '!F6+'[4]خوانسار '!F6+[4]مباركه!F6+[4]نطنز!F6+'[4]نجف اباد'!F6+[4]لنجان!F6+[4]گلپايگان!F6+[4]فريدونشهر!F6+[4]فريدن!F6+[4]شهرضا!F6+'[4]شاهين شهر'!F6+[4]دهاقان!F6+'[4]خور وبيابانك'!F6+[4]چادگان!F6+'[4]بوئين ومياندشت'!F6+[4]برخوار!F6+[4]كاشان!F6+[4]اردستان!F6+'[4]اران وبيدگل'!F6+'[4]خميني شهر'!F6+[4]اصفهان!F6</f>
        <v>375</v>
      </c>
      <c r="G6" s="32" t="s">
        <v>109</v>
      </c>
      <c r="H6" s="42">
        <f>'[4]تيران وكرون'!H6+[4]فلاورجان!H6+'[4]نايين '!H6+'[4]سميرم '!H6+'[4]خوانسار '!H6+[4]مباركه!H6+[4]نطنز!H6+'[4]نجف اباد'!H6+[4]لنجان!H6+[4]گلپايگان!H6+[4]فريدونشهر!H6+[4]فريدن!H6+[4]شهرضا!H6+'[4]شاهين شهر'!H6+[4]دهاقان!H6+'[4]خور وبيابانك'!H6+[4]چادگان!H6+'[4]بوئين ومياندشت'!H6+[4]برخوار!H6+[4]كاشان!H6+[4]اردستان!H6+'[4]اران وبيدگل'!H6+'[4]خميني شهر'!H6+[4]اصفهان!H6</f>
        <v>831</v>
      </c>
      <c r="I6" s="32" t="s">
        <v>110</v>
      </c>
      <c r="J6" s="42">
        <f>'[4]تيران وكرون'!J6+[4]فلاورجان!J6+'[4]نايين '!J6+'[4]سميرم '!J6+'[4]خوانسار '!J6+[4]مباركه!J6+[4]نطنز!J6+'[4]نجف اباد'!J6+[4]لنجان!J6+[4]گلپايگان!J6+[4]فريدونشهر!J6+[4]فريدن!J6+[4]شهرضا!J6+'[4]شاهين شهر'!J6+[4]دهاقان!J6+'[4]خور وبيابانك'!J6+[4]چادگان!J6+'[4]بوئين ومياندشت'!J6+[4]برخوار!J6+[4]كاشان!J6+[4]اردستان!J6+'[4]اران وبيدگل'!J6+'[4]خميني شهر'!J6+[4]اصفهان!J6</f>
        <v>8897</v>
      </c>
    </row>
    <row r="7" spans="1:10" ht="12.75">
      <c r="A7" s="32" t="s">
        <v>111</v>
      </c>
      <c r="B7" s="42">
        <f>'[4]تيران وكرون'!B7+[4]فلاورجان!B7+'[4]نايين '!B7+'[4]سميرم '!B7+'[4]خوانسار '!B7+[4]مباركه!B7+[4]نطنز!B7+'[4]نجف اباد'!B7+[4]لنجان!B7+[4]گلپايگان!B7+[4]فريدونشهر!B7+[4]فريدن!B7+[4]شهرضا!B7+'[4]شاهين شهر'!B7+[4]دهاقان!B7+'[4]خور وبيابانك'!B7+[4]چادگان!B7+'[4]بوئين ومياندشت'!B7+[4]برخوار!B7+[4]كاشان!B7+[4]اردستان!B7+'[4]اران وبيدگل'!B7+'[4]خميني شهر'!B7+[4]اصفهان!B7</f>
        <v>1355</v>
      </c>
      <c r="C7" s="32" t="s">
        <v>112</v>
      </c>
      <c r="D7" s="42">
        <f>'[4]تيران وكرون'!D7+[4]فلاورجان!D7+'[4]نايين '!D7+'[4]سميرم '!D7+'[4]خوانسار '!D7+[4]مباركه!D7+[4]نطنز!D7+'[4]نجف اباد'!D7+[4]لنجان!D7+[4]گلپايگان!D7+[4]فريدونشهر!D7+[4]فريدن!D7+[4]شهرضا!D7+'[4]شاهين شهر'!D7+[4]دهاقان!D7+'[4]خور وبيابانك'!D7+[4]چادگان!D7+'[4]بوئين ومياندشت'!D7+[4]برخوار!D7+[4]كاشان!D7+[4]اردستان!D7+'[4]اران وبيدگل'!D7+'[4]خميني شهر'!D7+[4]اصفهان!D7</f>
        <v>76</v>
      </c>
      <c r="E7" s="32" t="s">
        <v>113</v>
      </c>
      <c r="F7" s="42">
        <f>'[4]تيران وكرون'!F7+[4]فلاورجان!F7+'[4]نايين '!F7+'[4]سميرم '!F7+'[4]خوانسار '!F7+[4]مباركه!F7+[4]نطنز!F7+'[4]نجف اباد'!F7+[4]لنجان!F7+[4]گلپايگان!F7+[4]فريدونشهر!F7+[4]فريدن!F7+[4]شهرضا!F7+'[4]شاهين شهر'!F7+[4]دهاقان!F7+'[4]خور وبيابانك'!F7+[4]چادگان!F7+'[4]بوئين ومياندشت'!F7+[4]برخوار!F7+[4]كاشان!F7+[4]اردستان!F7+'[4]اران وبيدگل'!F7+'[4]خميني شهر'!F7+[4]اصفهان!F7</f>
        <v>16</v>
      </c>
      <c r="G7" s="32" t="s">
        <v>114</v>
      </c>
      <c r="H7" s="42">
        <f>'[4]تيران وكرون'!H7+[4]فلاورجان!H7+'[4]نايين '!H7+'[4]سميرم '!H7+'[4]خوانسار '!H7+[4]مباركه!H7+[4]نطنز!H7+'[4]نجف اباد'!H7+[4]لنجان!H7+[4]گلپايگان!H7+[4]فريدونشهر!H7+[4]فريدن!H7+[4]شهرضا!H7+'[4]شاهين شهر'!H7+[4]دهاقان!H7+'[4]خور وبيابانك'!H7+[4]چادگان!H7+'[4]بوئين ومياندشت'!H7+[4]برخوار!H7+[4]كاشان!H7+[4]اردستان!H7+'[4]اران وبيدگل'!H7+'[4]خميني شهر'!H7+[4]اصفهان!H7</f>
        <v>1</v>
      </c>
      <c r="I7" s="32" t="s">
        <v>115</v>
      </c>
      <c r="J7" s="42">
        <f>'[4]تيران وكرون'!J7+[4]فلاورجان!J7+'[4]نايين '!J7+'[4]سميرم '!J7+'[4]خوانسار '!J7+[4]مباركه!J7+[4]نطنز!J7+'[4]نجف اباد'!J7+[4]لنجان!J7+[4]گلپايگان!J7+[4]فريدونشهر!J7+[4]فريدن!J7+[4]شهرضا!J7+'[4]شاهين شهر'!J7+[4]دهاقان!J7+'[4]خور وبيابانك'!J7+[4]چادگان!J7+'[4]بوئين ومياندشت'!J7+[4]برخوار!J7+[4]كاشان!J7+[4]اردستان!J7+'[4]اران وبيدگل'!J7+'[4]خميني شهر'!J7+[4]اصفهان!J7</f>
        <v>1285</v>
      </c>
    </row>
    <row r="8" spans="1:10" ht="12.75">
      <c r="A8" s="32" t="s">
        <v>116</v>
      </c>
      <c r="B8" s="42">
        <f>'[4]تيران وكرون'!B8+[4]فلاورجان!B8+'[4]نايين '!B8+'[4]سميرم '!B8+'[4]خوانسار '!B8+[4]مباركه!B8+[4]نطنز!B8+'[4]نجف اباد'!B8+[4]لنجان!B8+[4]گلپايگان!B8+[4]فريدونشهر!B8+[4]فريدن!B8+[4]شهرضا!B8+'[4]شاهين شهر'!B8+[4]دهاقان!B8+'[4]خور وبيابانك'!B8+[4]چادگان!B8+'[4]بوئين ومياندشت'!B8+[4]برخوار!B8+[4]كاشان!B8+[4]اردستان!B8+'[4]اران وبيدگل'!B8+'[4]خميني شهر'!B8+[4]اصفهان!B8</f>
        <v>62</v>
      </c>
      <c r="C8" s="32" t="s">
        <v>117</v>
      </c>
      <c r="D8" s="42">
        <f>'[4]تيران وكرون'!D8+[4]فلاورجان!D8+'[4]نايين '!D8+'[4]سميرم '!D8+'[4]خوانسار '!D8+[4]مباركه!D8+[4]نطنز!D8+'[4]نجف اباد'!D8+[4]لنجان!D8+[4]گلپايگان!D8+[4]فريدونشهر!D8+[4]فريدن!D8+[4]شهرضا!D8+'[4]شاهين شهر'!D8+[4]دهاقان!D8+'[4]خور وبيابانك'!D8+[4]چادگان!D8+'[4]بوئين ومياندشت'!D8+[4]برخوار!D8+[4]كاشان!D8+[4]اردستان!D8+'[4]اران وبيدگل'!D8+'[4]خميني شهر'!D8+[4]اصفهان!D8</f>
        <v>125</v>
      </c>
      <c r="E8" s="32" t="s">
        <v>118</v>
      </c>
      <c r="F8" s="42">
        <f>'[4]تيران وكرون'!F8+[4]فلاورجان!F8+'[4]نايين '!F8+'[4]سميرم '!F8+'[4]خوانسار '!F8+[4]مباركه!F8+[4]نطنز!F8+'[4]نجف اباد'!F8+[4]لنجان!F8+[4]گلپايگان!F8+[4]فريدونشهر!F8+[4]فريدن!F8+[4]شهرضا!F8+'[4]شاهين شهر'!F8+[4]دهاقان!F8+'[4]خور وبيابانك'!F8+[4]چادگان!F8+'[4]بوئين ومياندشت'!F8+[4]برخوار!F8+[4]كاشان!F8+[4]اردستان!F8+'[4]اران وبيدگل'!F8+'[4]خميني شهر'!F8+[4]اصفهان!F8</f>
        <v>5</v>
      </c>
      <c r="G8" s="32" t="s">
        <v>119</v>
      </c>
      <c r="H8" s="42">
        <f>'[4]تيران وكرون'!H8+[4]فلاورجان!H8+'[4]نايين '!H8+'[4]سميرم '!H8+'[4]خوانسار '!H8+[4]مباركه!H8+[4]نطنز!H8+'[4]نجف اباد'!H8+[4]لنجان!H8+[4]گلپايگان!H8+[4]فريدونشهر!H8+[4]فريدن!H8+[4]شهرضا!H8+'[4]شاهين شهر'!H8+[4]دهاقان!H8+'[4]خور وبيابانك'!H8+[4]چادگان!H8+'[4]بوئين ومياندشت'!H8+[4]برخوار!H8+[4]كاشان!H8+[4]اردستان!H8+'[4]اران وبيدگل'!H8+'[4]خميني شهر'!H8+[4]اصفهان!H8</f>
        <v>1044</v>
      </c>
      <c r="I8" s="32" t="s">
        <v>120</v>
      </c>
      <c r="J8" s="42">
        <f>'[4]تيران وكرون'!J8+[4]فلاورجان!J8+'[4]نايين '!J8+'[4]سميرم '!J8+'[4]خوانسار '!J8+[4]مباركه!J8+[4]نطنز!J8+'[4]نجف اباد'!J8+[4]لنجان!J8+[4]گلپايگان!J8+[4]فريدونشهر!J8+[4]فريدن!J8+[4]شهرضا!J8+'[4]شاهين شهر'!J8+[4]دهاقان!J8+'[4]خور وبيابانك'!J8+[4]چادگان!J8+'[4]بوئين ومياندشت'!J8+[4]برخوار!J8+[4]كاشان!J8+[4]اردستان!J8+'[4]اران وبيدگل'!J8+'[4]خميني شهر'!J8+[4]اصفهان!J8</f>
        <v>1335</v>
      </c>
    </row>
    <row r="9" spans="1:10" ht="12.75">
      <c r="A9" s="32" t="s">
        <v>121</v>
      </c>
      <c r="B9" s="42">
        <f>'[4]تيران وكرون'!B9+[4]فلاورجان!B9+'[4]نايين '!B9+'[4]سميرم '!B9+'[4]خوانسار '!B9+[4]مباركه!B9+[4]نطنز!B9+'[4]نجف اباد'!B9+[4]لنجان!B9+[4]گلپايگان!B9+[4]فريدونشهر!B9+[4]فريدن!B9+[4]شهرضا!B9+'[4]شاهين شهر'!B9+[4]دهاقان!B9+'[4]خور وبيابانك'!B9+[4]چادگان!B9+'[4]بوئين ومياندشت'!B9+[4]برخوار!B9+[4]كاشان!B9+[4]اردستان!B9+'[4]اران وبيدگل'!B9+'[4]خميني شهر'!B9+[4]اصفهان!B9</f>
        <v>307</v>
      </c>
      <c r="C9" s="32" t="s">
        <v>122</v>
      </c>
      <c r="D9" s="42">
        <f>'[4]تيران وكرون'!D9+[4]فلاورجان!D9+'[4]نايين '!D9+'[4]سميرم '!D9+'[4]خوانسار '!D9+[4]مباركه!D9+[4]نطنز!D9+'[4]نجف اباد'!D9+[4]لنجان!D9+[4]گلپايگان!D9+[4]فريدونشهر!D9+[4]فريدن!D9+[4]شهرضا!D9+'[4]شاهين شهر'!D9+[4]دهاقان!D9+'[4]خور وبيابانك'!D9+[4]چادگان!D9+'[4]بوئين ومياندشت'!D9+[4]برخوار!D9+[4]كاشان!D9+[4]اردستان!D9+'[4]اران وبيدگل'!D9+'[4]خميني شهر'!D9+[4]اصفهان!D9</f>
        <v>239</v>
      </c>
      <c r="E9" s="32" t="s">
        <v>123</v>
      </c>
      <c r="F9" s="42">
        <f>'[4]تيران وكرون'!F9+[4]فلاورجان!F9+'[4]نايين '!F9+'[4]سميرم '!F9+'[4]خوانسار '!F9+[4]مباركه!F9+[4]نطنز!F9+'[4]نجف اباد'!F9+[4]لنجان!F9+[4]گلپايگان!F9+[4]فريدونشهر!F9+[4]فريدن!F9+[4]شهرضا!F9+'[4]شاهين شهر'!F9+[4]دهاقان!F9+'[4]خور وبيابانك'!F9+[4]چادگان!F9+'[4]بوئين ومياندشت'!F9+[4]برخوار!F9+[4]كاشان!F9+[4]اردستان!F9+'[4]اران وبيدگل'!F9+'[4]خميني شهر'!F9+[4]اصفهان!F9</f>
        <v>15</v>
      </c>
      <c r="G9" s="32" t="s">
        <v>124</v>
      </c>
      <c r="H9" s="42">
        <f>'[4]تيران وكرون'!H9+[4]فلاورجان!H9+'[4]نايين '!H9+'[4]سميرم '!H9+'[4]خوانسار '!H9+[4]مباركه!H9+[4]نطنز!H9+'[4]نجف اباد'!H9+[4]لنجان!H9+[4]گلپايگان!H9+[4]فريدونشهر!H9+[4]فريدن!H9+[4]شهرضا!H9+'[4]شاهين شهر'!H9+[4]دهاقان!H9+'[4]خور وبيابانك'!H9+[4]چادگان!H9+'[4]بوئين ومياندشت'!H9+[4]برخوار!H9+[4]كاشان!H9+[4]اردستان!H9+'[4]اران وبيدگل'!H9+'[4]خميني شهر'!H9+[4]اصفهان!H9</f>
        <v>556</v>
      </c>
      <c r="I9" s="32" t="s">
        <v>125</v>
      </c>
      <c r="J9" s="42">
        <f>'[4]تيران وكرون'!J9+[4]فلاورجان!J9+'[4]نايين '!J9+'[4]سميرم '!J9+'[4]خوانسار '!J9+[4]مباركه!J9+[4]نطنز!J9+'[4]نجف اباد'!J9+[4]لنجان!J9+[4]گلپايگان!J9+[4]فريدونشهر!J9+[4]فريدن!J9+[4]شهرضا!J9+'[4]شاهين شهر'!J9+[4]دهاقان!J9+'[4]خور وبيابانك'!J9+[4]چادگان!J9+'[4]بوئين ومياندشت'!J9+[4]برخوار!J9+[4]كاشان!J9+[4]اردستان!J9+'[4]اران وبيدگل'!J9+'[4]خميني شهر'!J9+[4]اصفهان!J9</f>
        <v>228</v>
      </c>
    </row>
    <row r="10" spans="1:10" ht="12.75">
      <c r="A10" s="32" t="s">
        <v>126</v>
      </c>
      <c r="B10" s="42">
        <f>'[4]تيران وكرون'!B10+[4]فلاورجان!B10+'[4]نايين '!B10+'[4]سميرم '!B10+'[4]خوانسار '!B10+[4]مباركه!B10+[4]نطنز!B10+'[4]نجف اباد'!B10+[4]لنجان!B10+[4]گلپايگان!B10+[4]فريدونشهر!B10+[4]فريدن!B10+[4]شهرضا!B10+'[4]شاهين شهر'!B10+[4]دهاقان!B10+'[4]خور وبيابانك'!B10+[4]چادگان!B10+'[4]بوئين ومياندشت'!B10+[4]برخوار!B10+[4]كاشان!B10+[4]اردستان!B10+'[4]اران وبيدگل'!B10+'[4]خميني شهر'!B10+[4]اصفهان!B10</f>
        <v>720</v>
      </c>
      <c r="C10" s="33" t="s">
        <v>127</v>
      </c>
      <c r="D10" s="42">
        <f>'[4]تيران وكرون'!D10+[4]فلاورجان!D10+'[4]نايين '!D10+'[4]سميرم '!D10+'[4]خوانسار '!D10+[4]مباركه!D10+[4]نطنز!D10+'[4]نجف اباد'!D10+[4]لنجان!D10+[4]گلپايگان!D10+[4]فريدونشهر!D10+[4]فريدن!D10+[4]شهرضا!D10+'[4]شاهين شهر'!D10+[4]دهاقان!D10+'[4]خور وبيابانك'!D10+[4]چادگان!D10+'[4]بوئين ومياندشت'!D10+[4]برخوار!D10+[4]كاشان!D10+[4]اردستان!D10+'[4]اران وبيدگل'!D10+'[4]خميني شهر'!D10+[4]اصفهان!D10</f>
        <v>45</v>
      </c>
      <c r="E10" s="32" t="s">
        <v>128</v>
      </c>
      <c r="F10" s="42">
        <f>'[4]تيران وكرون'!F10+[4]فلاورجان!F10+'[4]نايين '!F10+'[4]سميرم '!F10+'[4]خوانسار '!F10+[4]مباركه!F10+[4]نطنز!F10+'[4]نجف اباد'!F10+[4]لنجان!F10+[4]گلپايگان!F10+[4]فريدونشهر!F10+[4]فريدن!F10+[4]شهرضا!F10+'[4]شاهين شهر'!F10+[4]دهاقان!F10+'[4]خور وبيابانك'!F10+[4]چادگان!F10+'[4]بوئين ومياندشت'!F10+[4]برخوار!F10+[4]كاشان!F10+[4]اردستان!F10+'[4]اران وبيدگل'!F10+'[4]خميني شهر'!F10+[4]اصفهان!F10</f>
        <v>0</v>
      </c>
      <c r="G10" s="32" t="s">
        <v>129</v>
      </c>
      <c r="H10" s="42">
        <f>'[4]تيران وكرون'!H10+[4]فلاورجان!H10+'[4]نايين '!H10+'[4]سميرم '!H10+'[4]خوانسار '!H10+[4]مباركه!H10+[4]نطنز!H10+'[4]نجف اباد'!H10+[4]لنجان!H10+[4]گلپايگان!H10+[4]فريدونشهر!H10+[4]فريدن!H10+[4]شهرضا!H10+'[4]شاهين شهر'!H10+[4]دهاقان!H10+'[4]خور وبيابانك'!H10+[4]چادگان!H10+'[4]بوئين ومياندشت'!H10+[4]برخوار!H10+[4]كاشان!H10+[4]اردستان!H10+'[4]اران وبيدگل'!H10+'[4]خميني شهر'!H10+[4]اصفهان!H10</f>
        <v>1</v>
      </c>
      <c r="I10" s="32" t="s">
        <v>130</v>
      </c>
      <c r="J10" s="42">
        <f>'[4]تيران وكرون'!J10+[4]فلاورجان!J10+'[4]نايين '!J10+'[4]سميرم '!J10+'[4]خوانسار '!J10+[4]مباركه!J10+[4]نطنز!J10+'[4]نجف اباد'!J10+[4]لنجان!J10+[4]گلپايگان!J10+[4]فريدونشهر!J10+[4]فريدن!J10+[4]شهرضا!J10+'[4]شاهين شهر'!J10+[4]دهاقان!J10+'[4]خور وبيابانك'!J10+[4]چادگان!J10+'[4]بوئين ومياندشت'!J10+[4]برخوار!J10+[4]كاشان!J10+[4]اردستان!J10+'[4]اران وبيدگل'!J10+'[4]خميني شهر'!J10+[4]اصفهان!J10</f>
        <v>53</v>
      </c>
    </row>
    <row r="11" spans="1:10" ht="12.75">
      <c r="A11" s="32" t="s">
        <v>131</v>
      </c>
      <c r="B11" s="42">
        <f>'[4]تيران وكرون'!B11+[4]فلاورجان!B11+'[4]نايين '!B11+'[4]سميرم '!B11+'[4]خوانسار '!B11+[4]مباركه!B11+[4]نطنز!B11+'[4]نجف اباد'!B11+[4]لنجان!B11+[4]گلپايگان!B11+[4]فريدونشهر!B11+[4]فريدن!B11+[4]شهرضا!B11+'[4]شاهين شهر'!B11+[4]دهاقان!B11+'[4]خور وبيابانك'!B11+[4]چادگان!B11+'[4]بوئين ومياندشت'!B11+[4]برخوار!B11+[4]كاشان!B11+[4]اردستان!B11+'[4]اران وبيدگل'!B11+'[4]خميني شهر'!B11+[4]اصفهان!B11</f>
        <v>486</v>
      </c>
      <c r="C11" s="32" t="s">
        <v>132</v>
      </c>
      <c r="D11" s="42">
        <f>'[4]تيران وكرون'!D11+[4]فلاورجان!D11+'[4]نايين '!D11+'[4]سميرم '!D11+'[4]خوانسار '!D11+[4]مباركه!D11+[4]نطنز!D11+'[4]نجف اباد'!D11+[4]لنجان!D11+[4]گلپايگان!D11+[4]فريدونشهر!D11+[4]فريدن!D11+[4]شهرضا!D11+'[4]شاهين شهر'!D11+[4]دهاقان!D11+'[4]خور وبيابانك'!D11+[4]چادگان!D11+'[4]بوئين ومياندشت'!D11+[4]برخوار!D11+[4]كاشان!D11+[4]اردستان!D11+'[4]اران وبيدگل'!D11+'[4]خميني شهر'!D11+[4]اصفهان!D11</f>
        <v>20</v>
      </c>
      <c r="E11" s="32" t="s">
        <v>133</v>
      </c>
      <c r="F11" s="42">
        <f>'[4]تيران وكرون'!F11+[4]فلاورجان!F11+'[4]نايين '!F11+'[4]سميرم '!F11+'[4]خوانسار '!F11+[4]مباركه!F11+[4]نطنز!F11+'[4]نجف اباد'!F11+[4]لنجان!F11+[4]گلپايگان!F11+[4]فريدونشهر!F11+[4]فريدن!F11+[4]شهرضا!F11+'[4]شاهين شهر'!F11+[4]دهاقان!F11+'[4]خور وبيابانك'!F11+[4]چادگان!F11+'[4]بوئين ومياندشت'!F11+[4]برخوار!F11+[4]كاشان!F11+[4]اردستان!F11+'[4]اران وبيدگل'!F11+'[4]خميني شهر'!F11+[4]اصفهان!F11</f>
        <v>3</v>
      </c>
      <c r="G11" s="32" t="s">
        <v>134</v>
      </c>
      <c r="H11" s="42">
        <f>'[4]تيران وكرون'!H11+[4]فلاورجان!H11+'[4]نايين '!H11+'[4]سميرم '!H11+'[4]خوانسار '!H11+[4]مباركه!H11+[4]نطنز!H11+'[4]نجف اباد'!H11+[4]لنجان!H11+[4]گلپايگان!H11+[4]فريدونشهر!H11+[4]فريدن!H11+[4]شهرضا!H11+'[4]شاهين شهر'!H11+[4]دهاقان!H11+'[4]خور وبيابانك'!H11+[4]چادگان!H11+'[4]بوئين ومياندشت'!H11+[4]برخوار!H11+[4]كاشان!H11+[4]اردستان!H11+'[4]اران وبيدگل'!H11+'[4]خميني شهر'!H11+[4]اصفهان!H11</f>
        <v>1782</v>
      </c>
      <c r="I11" s="32" t="s">
        <v>135</v>
      </c>
      <c r="J11" s="42">
        <f>'[4]تيران وكرون'!J11+[4]فلاورجان!J11+'[4]نايين '!J11+'[4]سميرم '!J11+'[4]خوانسار '!J11+[4]مباركه!J11+[4]نطنز!J11+'[4]نجف اباد'!J11+[4]لنجان!J11+[4]گلپايگان!J11+[4]فريدونشهر!J11+[4]فريدن!J11+[4]شهرضا!J11+'[4]شاهين شهر'!J11+[4]دهاقان!J11+'[4]خور وبيابانك'!J11+[4]چادگان!J11+'[4]بوئين ومياندشت'!J11+[4]برخوار!J11+[4]كاشان!J11+[4]اردستان!J11+'[4]اران وبيدگل'!J11+'[4]خميني شهر'!J11+[4]اصفهان!J11</f>
        <v>567</v>
      </c>
    </row>
    <row r="12" spans="1:10" ht="12.75">
      <c r="A12" s="32" t="s">
        <v>136</v>
      </c>
      <c r="B12" s="42">
        <f>'[4]تيران وكرون'!B12+[4]فلاورجان!B12+'[4]نايين '!B12+'[4]سميرم '!B12+'[4]خوانسار '!B12+[4]مباركه!B12+[4]نطنز!B12+'[4]نجف اباد'!B12+[4]لنجان!B12+[4]گلپايگان!B12+[4]فريدونشهر!B12+[4]فريدن!B12+[4]شهرضا!B12+'[4]شاهين شهر'!B12+[4]دهاقان!B12+'[4]خور وبيابانك'!B12+[4]چادگان!B12+'[4]بوئين ومياندشت'!B12+[4]برخوار!B12+[4]كاشان!B12+[4]اردستان!B12+'[4]اران وبيدگل'!B12+'[4]خميني شهر'!B12+[4]اصفهان!B12</f>
        <v>1</v>
      </c>
      <c r="C12" s="32" t="s">
        <v>137</v>
      </c>
      <c r="D12" s="42">
        <f>'[4]تيران وكرون'!D12+[4]فلاورجان!D12+'[4]نايين '!D12+'[4]سميرم '!D12+'[4]خوانسار '!D12+[4]مباركه!D12+[4]نطنز!D12+'[4]نجف اباد'!D12+[4]لنجان!D12+[4]گلپايگان!D12+[4]فريدونشهر!D12+[4]فريدن!D12+[4]شهرضا!D12+'[4]شاهين شهر'!D12+[4]دهاقان!D12+'[4]خور وبيابانك'!D12+[4]چادگان!D12+'[4]بوئين ومياندشت'!D12+[4]برخوار!D12+[4]كاشان!D12+[4]اردستان!D12+'[4]اران وبيدگل'!D12+'[4]خميني شهر'!D12+[4]اصفهان!D12</f>
        <v>1</v>
      </c>
      <c r="E12" s="32" t="s">
        <v>138</v>
      </c>
      <c r="F12" s="42">
        <f>'[4]تيران وكرون'!F12+[4]فلاورجان!F12+'[4]نايين '!F12+'[4]سميرم '!F12+'[4]خوانسار '!F12+[4]مباركه!F12+[4]نطنز!F12+'[4]نجف اباد'!F12+[4]لنجان!F12+[4]گلپايگان!F12+[4]فريدونشهر!F12+[4]فريدن!F12+[4]شهرضا!F12+'[4]شاهين شهر'!F12+[4]دهاقان!F12+'[4]خور وبيابانك'!F12+[4]چادگان!F12+'[4]بوئين ومياندشت'!F12+[4]برخوار!F12+[4]كاشان!F12+[4]اردستان!F12+'[4]اران وبيدگل'!F12+'[4]خميني شهر'!F12+[4]اصفهان!F12</f>
        <v>0</v>
      </c>
      <c r="G12" s="32" t="s">
        <v>139</v>
      </c>
      <c r="H12" s="42">
        <f>'[4]تيران وكرون'!H12+[4]فلاورجان!H12+'[4]نايين '!H12+'[4]سميرم '!H12+'[4]خوانسار '!H12+[4]مباركه!H12+[4]نطنز!H12+'[4]نجف اباد'!H12+[4]لنجان!H12+[4]گلپايگان!H12+[4]فريدونشهر!H12+[4]فريدن!H12+[4]شهرضا!H12+'[4]شاهين شهر'!H12+[4]دهاقان!H12+'[4]خور وبيابانك'!H12+[4]چادگان!H12+'[4]بوئين ومياندشت'!H12+[4]برخوار!H12+[4]كاشان!H12+[4]اردستان!H12+'[4]اران وبيدگل'!H12+'[4]خميني شهر'!H12+[4]اصفهان!H12</f>
        <v>2913</v>
      </c>
      <c r="I12" s="32" t="s">
        <v>140</v>
      </c>
      <c r="J12" s="42">
        <f>'[4]تيران وكرون'!J12+[4]فلاورجان!J12+'[4]نايين '!J12+'[4]سميرم '!J12+'[4]خوانسار '!J12+[4]مباركه!J12+[4]نطنز!J12+'[4]نجف اباد'!J12+[4]لنجان!J12+[4]گلپايگان!J12+[4]فريدونشهر!J12+[4]فريدن!J12+[4]شهرضا!J12+'[4]شاهين شهر'!J12+[4]دهاقان!J12+'[4]خور وبيابانك'!J12+[4]چادگان!J12+'[4]بوئين ومياندشت'!J12+[4]برخوار!J12+[4]كاشان!J12+[4]اردستان!J12+'[4]اران وبيدگل'!J12+'[4]خميني شهر'!J12+[4]اصفهان!J12</f>
        <v>1349</v>
      </c>
    </row>
    <row r="13" spans="1:10" ht="12.75">
      <c r="A13" s="32" t="s">
        <v>141</v>
      </c>
      <c r="B13" s="42">
        <f>'[4]تيران وكرون'!B13+[4]فلاورجان!B13+'[4]نايين '!B13+'[4]سميرم '!B13+'[4]خوانسار '!B13+[4]مباركه!B13+[4]نطنز!B13+'[4]نجف اباد'!B13+[4]لنجان!B13+[4]گلپايگان!B13+[4]فريدونشهر!B13+[4]فريدن!B13+[4]شهرضا!B13+'[4]شاهين شهر'!B13+[4]دهاقان!B13+'[4]خور وبيابانك'!B13+[4]چادگان!B13+'[4]بوئين ومياندشت'!B13+[4]برخوار!B13+[4]كاشان!B13+[4]اردستان!B13+'[4]اران وبيدگل'!B13+'[4]خميني شهر'!B13+[4]اصفهان!B13</f>
        <v>127</v>
      </c>
      <c r="C13" s="32" t="s">
        <v>142</v>
      </c>
      <c r="D13" s="42">
        <f>'[4]تيران وكرون'!D13+[4]فلاورجان!D13+'[4]نايين '!D13+'[4]سميرم '!D13+'[4]خوانسار '!D13+[4]مباركه!D13+[4]نطنز!D13+'[4]نجف اباد'!D13+[4]لنجان!D13+[4]گلپايگان!D13+[4]فريدونشهر!D13+[4]فريدن!D13+[4]شهرضا!D13+'[4]شاهين شهر'!D13+[4]دهاقان!D13+'[4]خور وبيابانك'!D13+[4]چادگان!D13+'[4]بوئين ومياندشت'!D13+[4]برخوار!D13+[4]كاشان!D13+[4]اردستان!D13+'[4]اران وبيدگل'!D13+'[4]خميني شهر'!D13+[4]اصفهان!D13</f>
        <v>149</v>
      </c>
      <c r="E13" s="32" t="s">
        <v>143</v>
      </c>
      <c r="F13" s="42">
        <f>'[4]تيران وكرون'!F13+[4]فلاورجان!F13+'[4]نايين '!F13+'[4]سميرم '!F13+'[4]خوانسار '!F13+[4]مباركه!F13+[4]نطنز!F13+'[4]نجف اباد'!F13+[4]لنجان!F13+[4]گلپايگان!F13+[4]فريدونشهر!F13+[4]فريدن!F13+[4]شهرضا!F13+'[4]شاهين شهر'!F13+[4]دهاقان!F13+'[4]خور وبيابانك'!F13+[4]چادگان!F13+'[4]بوئين ومياندشت'!F13+[4]برخوار!F13+[4]كاشان!F13+[4]اردستان!F13+'[4]اران وبيدگل'!F13+'[4]خميني شهر'!F13+[4]اصفهان!F13</f>
        <v>0</v>
      </c>
      <c r="G13" s="32" t="s">
        <v>144</v>
      </c>
      <c r="H13" s="42">
        <f>'[4]تيران وكرون'!H13+[4]فلاورجان!H13+'[4]نايين '!H13+'[4]سميرم '!H13+'[4]خوانسار '!H13+[4]مباركه!H13+[4]نطنز!H13+'[4]نجف اباد'!H13+[4]لنجان!H13+[4]گلپايگان!H13+[4]فريدونشهر!H13+[4]فريدن!H13+[4]شهرضا!H13+'[4]شاهين شهر'!H13+[4]دهاقان!H13+'[4]خور وبيابانك'!H13+[4]چادگان!H13+'[4]بوئين ومياندشت'!H13+[4]برخوار!H13+[4]كاشان!H13+[4]اردستان!H13+'[4]اران وبيدگل'!H13+'[4]خميني شهر'!H13+[4]اصفهان!H13</f>
        <v>1699</v>
      </c>
      <c r="I13" s="32" t="s">
        <v>145</v>
      </c>
      <c r="J13" s="42">
        <f>'[4]تيران وكرون'!J13+[4]فلاورجان!J13+'[4]نايين '!J13+'[4]سميرم '!J13+'[4]خوانسار '!J13+[4]مباركه!J13+[4]نطنز!J13+'[4]نجف اباد'!J13+[4]لنجان!J13+[4]گلپايگان!J13+[4]فريدونشهر!J13+[4]فريدن!J13+[4]شهرضا!J13+'[4]شاهين شهر'!J13+[4]دهاقان!J13+'[4]خور وبيابانك'!J13+[4]چادگان!J13+'[4]بوئين ومياندشت'!J13+[4]برخوار!J13+[4]كاشان!J13+[4]اردستان!J13+'[4]اران وبيدگل'!J13+'[4]خميني شهر'!J13+[4]اصفهان!J13</f>
        <v>258</v>
      </c>
    </row>
    <row r="14" spans="1:10" ht="12.75">
      <c r="A14" s="32" t="s">
        <v>146</v>
      </c>
      <c r="B14" s="42">
        <f>'[4]تيران وكرون'!B14+[4]فلاورجان!B14+'[4]نايين '!B14+'[4]سميرم '!B14+'[4]خوانسار '!B14+[4]مباركه!B14+[4]نطنز!B14+'[4]نجف اباد'!B14+[4]لنجان!B14+[4]گلپايگان!B14+[4]فريدونشهر!B14+[4]فريدن!B14+[4]شهرضا!B14+'[4]شاهين شهر'!B14+[4]دهاقان!B14+'[4]خور وبيابانك'!B14+[4]چادگان!B14+'[4]بوئين ومياندشت'!B14+[4]برخوار!B14+[4]كاشان!B14+[4]اردستان!B14+'[4]اران وبيدگل'!B14+'[4]خميني شهر'!B14+[4]اصفهان!B14</f>
        <v>52</v>
      </c>
      <c r="C14" s="32" t="s">
        <v>147</v>
      </c>
      <c r="D14" s="42">
        <f>'[4]تيران وكرون'!D14+[4]فلاورجان!D14+'[4]نايين '!D14+'[4]سميرم '!D14+'[4]خوانسار '!D14+[4]مباركه!D14+[4]نطنز!D14+'[4]نجف اباد'!D14+[4]لنجان!D14+[4]گلپايگان!D14+[4]فريدونشهر!D14+[4]فريدن!D14+[4]شهرضا!D14+'[4]شاهين شهر'!D14+[4]دهاقان!D14+'[4]خور وبيابانك'!D14+[4]چادگان!D14+'[4]بوئين ومياندشت'!D14+[4]برخوار!D14+[4]كاشان!D14+[4]اردستان!D14+'[4]اران وبيدگل'!D14+'[4]خميني شهر'!D14+[4]اصفهان!D14</f>
        <v>2215</v>
      </c>
      <c r="E14" s="32" t="s">
        <v>148</v>
      </c>
      <c r="F14" s="42">
        <f>'[4]تيران وكرون'!F14+[4]فلاورجان!F14+'[4]نايين '!F14+'[4]سميرم '!F14+'[4]خوانسار '!F14+[4]مباركه!F14+[4]نطنز!F14+'[4]نجف اباد'!F14+[4]لنجان!F14+[4]گلپايگان!F14+[4]فريدونشهر!F14+[4]فريدن!F14+[4]شهرضا!F14+'[4]شاهين شهر'!F14+[4]دهاقان!F14+'[4]خور وبيابانك'!F14+[4]چادگان!F14+'[4]بوئين ومياندشت'!F14+[4]برخوار!F14+[4]كاشان!F14+[4]اردستان!F14+'[4]اران وبيدگل'!F14+'[4]خميني شهر'!F14+[4]اصفهان!F14</f>
        <v>0</v>
      </c>
      <c r="G14" s="32" t="s">
        <v>149</v>
      </c>
      <c r="H14" s="42">
        <f>'[4]تيران وكرون'!H14+[4]فلاورجان!H14+'[4]نايين '!H14+'[4]سميرم '!H14+'[4]خوانسار '!H14+[4]مباركه!H14+[4]نطنز!H14+'[4]نجف اباد'!H14+[4]لنجان!H14+[4]گلپايگان!H14+[4]فريدونشهر!H14+[4]فريدن!H14+[4]شهرضا!H14+'[4]شاهين شهر'!H14+[4]دهاقان!H14+'[4]خور وبيابانك'!H14+[4]چادگان!H14+'[4]بوئين ومياندشت'!H14+[4]برخوار!H14+[4]كاشان!H14+[4]اردستان!H14+'[4]اران وبيدگل'!H14+'[4]خميني شهر'!H14+[4]اصفهان!H14</f>
        <v>158</v>
      </c>
      <c r="I14" s="32" t="s">
        <v>150</v>
      </c>
      <c r="J14" s="42">
        <f>'[4]تيران وكرون'!J14+[4]فلاورجان!J14+'[4]نايين '!J14+'[4]سميرم '!J14+'[4]خوانسار '!J14+[4]مباركه!J14+[4]نطنز!J14+'[4]نجف اباد'!J14+[4]لنجان!J14+[4]گلپايگان!J14+[4]فريدونشهر!J14+[4]فريدن!J14+[4]شهرضا!J14+'[4]شاهين شهر'!J14+[4]دهاقان!J14+'[4]خور وبيابانك'!J14+[4]چادگان!J14+'[4]بوئين ومياندشت'!J14+[4]برخوار!J14+[4]كاشان!J14+[4]اردستان!J14+'[4]اران وبيدگل'!J14+'[4]خميني شهر'!J14+[4]اصفهان!J14</f>
        <v>1572</v>
      </c>
    </row>
    <row r="15" spans="1:10" ht="12.75">
      <c r="A15" s="32" t="s">
        <v>151</v>
      </c>
      <c r="B15" s="42">
        <f>'[4]تيران وكرون'!B15+[4]فلاورجان!B15+'[4]نايين '!B15+'[4]سميرم '!B15+'[4]خوانسار '!B15+[4]مباركه!B15+[4]نطنز!B15+'[4]نجف اباد'!B15+[4]لنجان!B15+[4]گلپايگان!B15+[4]فريدونشهر!B15+[4]فريدن!B15+[4]شهرضا!B15+'[4]شاهين شهر'!B15+[4]دهاقان!B15+'[4]خور وبيابانك'!B15+[4]چادگان!B15+'[4]بوئين ومياندشت'!B15+[4]برخوار!B15+[4]كاشان!B15+[4]اردستان!B15+'[4]اران وبيدگل'!B15+'[4]خميني شهر'!B15+[4]اصفهان!B15</f>
        <v>3268</v>
      </c>
      <c r="C15" s="32" t="s">
        <v>152</v>
      </c>
      <c r="D15" s="42">
        <f>'[4]تيران وكرون'!D15+[4]فلاورجان!D15+'[4]نايين '!D15+'[4]سميرم '!D15+'[4]خوانسار '!D15+[4]مباركه!D15+[4]نطنز!D15+'[4]نجف اباد'!D15+[4]لنجان!D15+[4]گلپايگان!D15+[4]فريدونشهر!D15+[4]فريدن!D15+[4]شهرضا!D15+'[4]شاهين شهر'!D15+[4]دهاقان!D15+'[4]خور وبيابانك'!D15+[4]چادگان!D15+'[4]بوئين ومياندشت'!D15+[4]برخوار!D15+[4]كاشان!D15+[4]اردستان!D15+'[4]اران وبيدگل'!D15+'[4]خميني شهر'!D15+[4]اصفهان!D15</f>
        <v>791</v>
      </c>
      <c r="E15" s="32" t="s">
        <v>153</v>
      </c>
      <c r="F15" s="42">
        <f>'[4]تيران وكرون'!F15+[4]فلاورجان!F15+'[4]نايين '!F15+'[4]سميرم '!F15+'[4]خوانسار '!F15+[4]مباركه!F15+[4]نطنز!F15+'[4]نجف اباد'!F15+[4]لنجان!F15+[4]گلپايگان!F15+[4]فريدونشهر!F15+[4]فريدن!F15+[4]شهرضا!F15+'[4]شاهين شهر'!F15+[4]دهاقان!F15+'[4]خور وبيابانك'!F15+[4]چادگان!F15+'[4]بوئين ومياندشت'!F15+[4]برخوار!F15+[4]كاشان!F15+[4]اردستان!F15+'[4]اران وبيدگل'!F15+'[4]خميني شهر'!F15+[4]اصفهان!F15</f>
        <v>0</v>
      </c>
      <c r="G15" s="32" t="s">
        <v>154</v>
      </c>
      <c r="H15" s="42">
        <f>'[4]تيران وكرون'!H15+[4]فلاورجان!H15+'[4]نايين '!H15+'[4]سميرم '!H15+'[4]خوانسار '!H15+[4]مباركه!H15+[4]نطنز!H15+'[4]نجف اباد'!H15+[4]لنجان!H15+[4]گلپايگان!H15+[4]فريدونشهر!H15+[4]فريدن!H15+[4]شهرضا!H15+'[4]شاهين شهر'!H15+[4]دهاقان!H15+'[4]خور وبيابانك'!H15+[4]چادگان!H15+'[4]بوئين ومياندشت'!H15+[4]برخوار!H15+[4]كاشان!H15+[4]اردستان!H15+'[4]اران وبيدگل'!H15+'[4]خميني شهر'!H15+[4]اصفهان!H15</f>
        <v>7</v>
      </c>
      <c r="I15" s="32" t="s">
        <v>155</v>
      </c>
      <c r="J15" s="42">
        <f>'[4]تيران وكرون'!J15+[4]فلاورجان!J15+'[4]نايين '!J15+'[4]سميرم '!J15+'[4]خوانسار '!J15+[4]مباركه!J15+[4]نطنز!J15+'[4]نجف اباد'!J15+[4]لنجان!J15+[4]گلپايگان!J15+[4]فريدونشهر!J15+[4]فريدن!J15+[4]شهرضا!J15+'[4]شاهين شهر'!J15+[4]دهاقان!J15+'[4]خور وبيابانك'!J15+[4]چادگان!J15+'[4]بوئين ومياندشت'!J15+[4]برخوار!J15+[4]كاشان!J15+[4]اردستان!J15+'[4]اران وبيدگل'!J15+'[4]خميني شهر'!J15+[4]اصفهان!J15</f>
        <v>2940</v>
      </c>
    </row>
    <row r="16" spans="1:10" ht="12.75">
      <c r="A16" s="32" t="s">
        <v>156</v>
      </c>
      <c r="B16" s="42">
        <f>'[4]تيران وكرون'!B16+[4]فلاورجان!B16+'[4]نايين '!B16+'[4]سميرم '!B16+'[4]خوانسار '!B16+[4]مباركه!B16+[4]نطنز!B16+'[4]نجف اباد'!B16+[4]لنجان!B16+[4]گلپايگان!B16+[4]فريدونشهر!B16+[4]فريدن!B16+[4]شهرضا!B16+'[4]شاهين شهر'!B16+[4]دهاقان!B16+'[4]خور وبيابانك'!B16+[4]چادگان!B16+'[4]بوئين ومياندشت'!B16+[4]برخوار!B16+[4]كاشان!B16+[4]اردستان!B16+'[4]اران وبيدگل'!B16+'[4]خميني شهر'!B16+[4]اصفهان!B16</f>
        <v>3</v>
      </c>
      <c r="C16" s="32" t="s">
        <v>157</v>
      </c>
      <c r="D16" s="42">
        <f>'[4]تيران وكرون'!D16+[4]فلاورجان!D16+'[4]نايين '!D16+'[4]سميرم '!D16+'[4]خوانسار '!D16+[4]مباركه!D16+[4]نطنز!D16+'[4]نجف اباد'!D16+[4]لنجان!D16+[4]گلپايگان!D16+[4]فريدونشهر!D16+[4]فريدن!D16+[4]شهرضا!D16+'[4]شاهين شهر'!D16+[4]دهاقان!D16+'[4]خور وبيابانك'!D16+[4]چادگان!D16+'[4]بوئين ومياندشت'!D16+[4]برخوار!D16+[4]كاشان!D16+[4]اردستان!D16+'[4]اران وبيدگل'!D16+'[4]خميني شهر'!D16+[4]اصفهان!D16</f>
        <v>1247</v>
      </c>
      <c r="E16" s="32" t="s">
        <v>158</v>
      </c>
      <c r="F16" s="42">
        <f>'[4]تيران وكرون'!F16+[4]فلاورجان!F16+'[4]نايين '!F16+'[4]سميرم '!F16+'[4]خوانسار '!F16+[4]مباركه!F16+[4]نطنز!F16+'[4]نجف اباد'!F16+[4]لنجان!F16+[4]گلپايگان!F16+[4]فريدونشهر!F16+[4]فريدن!F16+[4]شهرضا!F16+'[4]شاهين شهر'!F16+[4]دهاقان!F16+'[4]خور وبيابانك'!F16+[4]چادگان!F16+'[4]بوئين ومياندشت'!F16+[4]برخوار!F16+[4]كاشان!F16+[4]اردستان!F16+'[4]اران وبيدگل'!F16+'[4]خميني شهر'!F16+[4]اصفهان!F16</f>
        <v>1585</v>
      </c>
      <c r="G16" s="32" t="s">
        <v>159</v>
      </c>
      <c r="H16" s="42">
        <f>'[4]تيران وكرون'!H16+[4]فلاورجان!H16+'[4]نايين '!H16+'[4]سميرم '!H16+'[4]خوانسار '!H16+[4]مباركه!H16+[4]نطنز!H16+'[4]نجف اباد'!H16+[4]لنجان!H16+[4]گلپايگان!H16+[4]فريدونشهر!H16+[4]فريدن!H16+[4]شهرضا!H16+'[4]شاهين شهر'!H16+[4]دهاقان!H16+'[4]خور وبيابانك'!H16+[4]چادگان!H16+'[4]بوئين ومياندشت'!H16+[4]برخوار!H16+[4]كاشان!H16+[4]اردستان!H16+'[4]اران وبيدگل'!H16+'[4]خميني شهر'!H16+[4]اصفهان!H16</f>
        <v>26</v>
      </c>
      <c r="I16" s="33" t="s">
        <v>160</v>
      </c>
      <c r="J16" s="42">
        <f>'[4]تيران وكرون'!J16+[4]فلاورجان!J16+'[4]نايين '!J16+'[4]سميرم '!J16+'[4]خوانسار '!J16+[4]مباركه!J16+[4]نطنز!J16+'[4]نجف اباد'!J16+[4]لنجان!J16+[4]گلپايگان!J16+[4]فريدونشهر!J16+[4]فريدن!J16+[4]شهرضا!J16+'[4]شاهين شهر'!J16+[4]دهاقان!J16+'[4]خور وبيابانك'!J16+[4]چادگان!J16+'[4]بوئين ومياندشت'!J16+[4]برخوار!J16+[4]كاشان!J16+[4]اردستان!J16+'[4]اران وبيدگل'!J16+'[4]خميني شهر'!J16+[4]اصفهان!J16</f>
        <v>292</v>
      </c>
    </row>
    <row r="17" spans="1:10" ht="12.75">
      <c r="A17" s="32" t="s">
        <v>161</v>
      </c>
      <c r="B17" s="42">
        <f>'[4]تيران وكرون'!B17+[4]فلاورجان!B17+'[4]نايين '!B17+'[4]سميرم '!B17+'[4]خوانسار '!B17+[4]مباركه!B17+[4]نطنز!B17+'[4]نجف اباد'!B17+[4]لنجان!B17+[4]گلپايگان!B17+[4]فريدونشهر!B17+[4]فريدن!B17+[4]شهرضا!B17+'[4]شاهين شهر'!B17+[4]دهاقان!B17+'[4]خور وبيابانك'!B17+[4]چادگان!B17+'[4]بوئين ومياندشت'!B17+[4]برخوار!B17+[4]كاشان!B17+[4]اردستان!B17+'[4]اران وبيدگل'!B17+'[4]خميني شهر'!B17+[4]اصفهان!B17</f>
        <v>1715</v>
      </c>
      <c r="C17" s="32" t="s">
        <v>162</v>
      </c>
      <c r="D17" s="42">
        <f>'[4]تيران وكرون'!D17+[4]فلاورجان!D17+'[4]نايين '!D17+'[4]سميرم '!D17+'[4]خوانسار '!D17+[4]مباركه!D17+[4]نطنز!D17+'[4]نجف اباد'!D17+[4]لنجان!D17+[4]گلپايگان!D17+[4]فريدونشهر!D17+[4]فريدن!D17+[4]شهرضا!D17+'[4]شاهين شهر'!D17+[4]دهاقان!D17+'[4]خور وبيابانك'!D17+[4]چادگان!D17+'[4]بوئين ومياندشت'!D17+[4]برخوار!D17+[4]كاشان!D17+[4]اردستان!D17+'[4]اران وبيدگل'!D17+'[4]خميني شهر'!D17+[4]اصفهان!D17</f>
        <v>7</v>
      </c>
      <c r="E17" s="32" t="s">
        <v>163</v>
      </c>
      <c r="F17" s="42">
        <f>'[4]تيران وكرون'!F17+[4]فلاورجان!F17+'[4]نايين '!F17+'[4]سميرم '!F17+'[4]خوانسار '!F17+[4]مباركه!F17+[4]نطنز!F17+'[4]نجف اباد'!F17+[4]لنجان!F17+[4]گلپايگان!F17+[4]فريدونشهر!F17+[4]فريدن!F17+[4]شهرضا!F17+'[4]شاهين شهر'!F17+[4]دهاقان!F17+'[4]خور وبيابانك'!F17+[4]چادگان!F17+'[4]بوئين ومياندشت'!F17+[4]برخوار!F17+[4]كاشان!F17+[4]اردستان!F17+'[4]اران وبيدگل'!F17+'[4]خميني شهر'!F17+[4]اصفهان!F17</f>
        <v>2291</v>
      </c>
      <c r="G17" s="32" t="s">
        <v>164</v>
      </c>
      <c r="H17" s="42">
        <f>'[4]تيران وكرون'!H17+[4]فلاورجان!H17+'[4]نايين '!H17+'[4]سميرم '!H17+'[4]خوانسار '!H17+[4]مباركه!H17+[4]نطنز!H17+'[4]نجف اباد'!H17+[4]لنجان!H17+[4]گلپايگان!H17+[4]فريدونشهر!H17+[4]فريدن!H17+[4]شهرضا!H17+'[4]شاهين شهر'!H17+[4]دهاقان!H17+'[4]خور وبيابانك'!H17+[4]چادگان!H17+'[4]بوئين ومياندشت'!H17+[4]برخوار!H17+[4]كاشان!H17+[4]اردستان!H17+'[4]اران وبيدگل'!H17+'[4]خميني شهر'!H17+[4]اصفهان!H17</f>
        <v>2</v>
      </c>
      <c r="I17" s="32" t="s">
        <v>165</v>
      </c>
      <c r="J17" s="42">
        <f>'[4]تيران وكرون'!J17+[4]فلاورجان!J17+'[4]نايين '!J17+'[4]سميرم '!J17+'[4]خوانسار '!J17+[4]مباركه!J17+[4]نطنز!J17+'[4]نجف اباد'!J17+[4]لنجان!J17+[4]گلپايگان!J17+[4]فريدونشهر!J17+[4]فريدن!J17+[4]شهرضا!J17+'[4]شاهين شهر'!J17+[4]دهاقان!J17+'[4]خور وبيابانك'!J17+[4]چادگان!J17+'[4]بوئين ومياندشت'!J17+[4]برخوار!J17+[4]كاشان!J17+[4]اردستان!J17+'[4]اران وبيدگل'!J17+'[4]خميني شهر'!J17+[4]اصفهان!J17</f>
        <v>1083</v>
      </c>
    </row>
    <row r="18" spans="1:10" ht="12.75">
      <c r="A18" s="32" t="s">
        <v>166</v>
      </c>
      <c r="B18" s="42">
        <f>'[4]تيران وكرون'!B18+[4]فلاورجان!B18+'[4]نايين '!B18+'[4]سميرم '!B18+'[4]خوانسار '!B18+[4]مباركه!B18+[4]نطنز!B18+'[4]نجف اباد'!B18+[4]لنجان!B18+[4]گلپايگان!B18+[4]فريدونشهر!B18+[4]فريدن!B18+[4]شهرضا!B18+'[4]شاهين شهر'!B18+[4]دهاقان!B18+'[4]خور وبيابانك'!B18+[4]چادگان!B18+'[4]بوئين ومياندشت'!B18+[4]برخوار!B18+[4]كاشان!B18+[4]اردستان!B18+'[4]اران وبيدگل'!B18+'[4]خميني شهر'!B18+[4]اصفهان!B18</f>
        <v>29</v>
      </c>
      <c r="C18" s="32" t="s">
        <v>167</v>
      </c>
      <c r="D18" s="42">
        <f>'[4]تيران وكرون'!D18+[4]فلاورجان!D18+'[4]نايين '!D18+'[4]سميرم '!D18+'[4]خوانسار '!D18+[4]مباركه!D18+[4]نطنز!D18+'[4]نجف اباد'!D18+[4]لنجان!D18+[4]گلپايگان!D18+[4]فريدونشهر!D18+[4]فريدن!D18+[4]شهرضا!D18+'[4]شاهين شهر'!D18+[4]دهاقان!D18+'[4]خور وبيابانك'!D18+[4]چادگان!D18+'[4]بوئين ومياندشت'!D18+[4]برخوار!D18+[4]كاشان!D18+[4]اردستان!D18+'[4]اران وبيدگل'!D18+'[4]خميني شهر'!D18+[4]اصفهان!D18</f>
        <v>0</v>
      </c>
      <c r="E18" s="32" t="s">
        <v>168</v>
      </c>
      <c r="F18" s="42">
        <f>'[4]تيران وكرون'!F18+[4]فلاورجان!F18+'[4]نايين '!F18+'[4]سميرم '!F18+'[4]خوانسار '!F18+[4]مباركه!F18+[4]نطنز!F18+'[4]نجف اباد'!F18+[4]لنجان!F18+[4]گلپايگان!F18+[4]فريدونشهر!F18+[4]فريدن!F18+[4]شهرضا!F18+'[4]شاهين شهر'!F18+[4]دهاقان!F18+'[4]خور وبيابانك'!F18+[4]چادگان!F18+'[4]بوئين ومياندشت'!F18+[4]برخوار!F18+[4]كاشان!F18+[4]اردستان!F18+'[4]اران وبيدگل'!F18+'[4]خميني شهر'!F18+[4]اصفهان!F18</f>
        <v>163</v>
      </c>
      <c r="G18" s="32" t="s">
        <v>169</v>
      </c>
      <c r="H18" s="42">
        <f>'[4]تيران وكرون'!H18+[4]فلاورجان!H18+'[4]نايين '!H18+'[4]سميرم '!H18+'[4]خوانسار '!H18+[4]مباركه!H18+[4]نطنز!H18+'[4]نجف اباد'!H18+[4]لنجان!H18+[4]گلپايگان!H18+[4]فريدونشهر!H18+[4]فريدن!H18+[4]شهرضا!H18+'[4]شاهين شهر'!H18+[4]دهاقان!H18+'[4]خور وبيابانك'!H18+[4]چادگان!H18+'[4]بوئين ومياندشت'!H18+[4]برخوار!H18+[4]كاشان!H18+[4]اردستان!H18+'[4]اران وبيدگل'!H18+'[4]خميني شهر'!H18+[4]اصفهان!H18</f>
        <v>23</v>
      </c>
      <c r="I18" s="32" t="s">
        <v>170</v>
      </c>
      <c r="J18" s="42">
        <f>'[4]تيران وكرون'!J18+[4]فلاورجان!J18+'[4]نايين '!J18+'[4]سميرم '!J18+'[4]خوانسار '!J18+[4]مباركه!J18+[4]نطنز!J18+'[4]نجف اباد'!J18+[4]لنجان!J18+[4]گلپايگان!J18+[4]فريدونشهر!J18+[4]فريدن!J18+[4]شهرضا!J18+'[4]شاهين شهر'!J18+[4]دهاقان!J18+'[4]خور وبيابانك'!J18+[4]چادگان!J18+'[4]بوئين ومياندشت'!J18+[4]برخوار!J18+[4]كاشان!J18+[4]اردستان!J18+'[4]اران وبيدگل'!J18+'[4]خميني شهر'!J18+[4]اصفهان!J18</f>
        <v>2117</v>
      </c>
    </row>
    <row r="19" spans="1:10" ht="12.75">
      <c r="A19" s="32" t="s">
        <v>171</v>
      </c>
      <c r="B19" s="42">
        <f>'[4]تيران وكرون'!B19+[4]فلاورجان!B19+'[4]نايين '!B19+'[4]سميرم '!B19+'[4]خوانسار '!B19+[4]مباركه!B19+[4]نطنز!B19+'[4]نجف اباد'!B19+[4]لنجان!B19+[4]گلپايگان!B19+[4]فريدونشهر!B19+[4]فريدن!B19+[4]شهرضا!B19+'[4]شاهين شهر'!B19+[4]دهاقان!B19+'[4]خور وبيابانك'!B19+[4]چادگان!B19+'[4]بوئين ومياندشت'!B19+[4]برخوار!B19+[4]كاشان!B19+[4]اردستان!B19+'[4]اران وبيدگل'!B19+'[4]خميني شهر'!B19+[4]اصفهان!B19</f>
        <v>3931</v>
      </c>
      <c r="C19" s="32" t="s">
        <v>172</v>
      </c>
      <c r="D19" s="42">
        <f>'[4]تيران وكرون'!D19+[4]فلاورجان!D19+'[4]نايين '!D19+'[4]سميرم '!D19+'[4]خوانسار '!D19+[4]مباركه!D19+[4]نطنز!D19+'[4]نجف اباد'!D19+[4]لنجان!D19+[4]گلپايگان!D19+[4]فريدونشهر!D19+[4]فريدن!D19+[4]شهرضا!D19+'[4]شاهين شهر'!D19+[4]دهاقان!D19+'[4]خور وبيابانك'!D19+[4]چادگان!D19+'[4]بوئين ومياندشت'!D19+[4]برخوار!D19+[4]كاشان!D19+[4]اردستان!D19+'[4]اران وبيدگل'!D19+'[4]خميني شهر'!D19+[4]اصفهان!D19</f>
        <v>20</v>
      </c>
      <c r="E19" s="32" t="s">
        <v>173</v>
      </c>
      <c r="F19" s="42">
        <f>'[4]تيران وكرون'!F19+[4]فلاورجان!F19+'[4]نايين '!F19+'[4]سميرم '!F19+'[4]خوانسار '!F19+[4]مباركه!F19+[4]نطنز!F19+'[4]نجف اباد'!F19+[4]لنجان!F19+[4]گلپايگان!F19+[4]فريدونشهر!F19+[4]فريدن!F19+[4]شهرضا!F19+'[4]شاهين شهر'!F19+[4]دهاقان!F19+'[4]خور وبيابانك'!F19+[4]چادگان!F19+'[4]بوئين ومياندشت'!F19+[4]برخوار!F19+[4]كاشان!F19+[4]اردستان!F19+'[4]اران وبيدگل'!F19+'[4]خميني شهر'!F19+[4]اصفهان!F19</f>
        <v>16</v>
      </c>
      <c r="G19" s="32" t="s">
        <v>174</v>
      </c>
      <c r="H19" s="42">
        <f>'[4]تيران وكرون'!H19+[4]فلاورجان!H19+'[4]نايين '!H19+'[4]سميرم '!H19+'[4]خوانسار '!H19+[4]مباركه!H19+[4]نطنز!H19+'[4]نجف اباد'!H19+[4]لنجان!H19+[4]گلپايگان!H19+[4]فريدونشهر!H19+[4]فريدن!H19+[4]شهرضا!H19+'[4]شاهين شهر'!H19+[4]دهاقان!H19+'[4]خور وبيابانك'!H19+[4]چادگان!H19+'[4]بوئين ومياندشت'!H19+[4]برخوار!H19+[4]كاشان!H19+[4]اردستان!H19+'[4]اران وبيدگل'!H19+'[4]خميني شهر'!H19+[4]اصفهان!H19</f>
        <v>0</v>
      </c>
      <c r="I19" s="32" t="s">
        <v>175</v>
      </c>
      <c r="J19" s="42">
        <f>'[4]تيران وكرون'!J19+[4]فلاورجان!J19+'[4]نايين '!J19+'[4]سميرم '!J19+'[4]خوانسار '!J19+[4]مباركه!J19+[4]نطنز!J19+'[4]نجف اباد'!J19+[4]لنجان!J19+[4]گلپايگان!J19+[4]فريدونشهر!J19+[4]فريدن!J19+[4]شهرضا!J19+'[4]شاهين شهر'!J19+[4]دهاقان!J19+'[4]خور وبيابانك'!J19+[4]چادگان!J19+'[4]بوئين ومياندشت'!J19+[4]برخوار!J19+[4]كاشان!J19+[4]اردستان!J19+'[4]اران وبيدگل'!J19+'[4]خميني شهر'!J19+[4]اصفهان!J19</f>
        <v>5878</v>
      </c>
    </row>
    <row r="20" spans="1:10" ht="12.75">
      <c r="A20" s="32" t="s">
        <v>176</v>
      </c>
      <c r="B20" s="42">
        <f>'[4]تيران وكرون'!B20+[4]فلاورجان!B20+'[4]نايين '!B20+'[4]سميرم '!B20+'[4]خوانسار '!B20+[4]مباركه!B20+[4]نطنز!B20+'[4]نجف اباد'!B20+[4]لنجان!B20+[4]گلپايگان!B20+[4]فريدونشهر!B20+[4]فريدن!B20+[4]شهرضا!B20+'[4]شاهين شهر'!B20+[4]دهاقان!B20+'[4]خور وبيابانك'!B20+[4]چادگان!B20+'[4]بوئين ومياندشت'!B20+[4]برخوار!B20+[4]كاشان!B20+[4]اردستان!B20+'[4]اران وبيدگل'!B20+'[4]خميني شهر'!B20+[4]اصفهان!B20</f>
        <v>5114</v>
      </c>
      <c r="C20" s="32" t="s">
        <v>177</v>
      </c>
      <c r="D20" s="42">
        <f>'[4]تيران وكرون'!D20+[4]فلاورجان!D20+'[4]نايين '!D20+'[4]سميرم '!D20+'[4]خوانسار '!D20+[4]مباركه!D20+[4]نطنز!D20+'[4]نجف اباد'!D20+[4]لنجان!D20+[4]گلپايگان!D20+[4]فريدونشهر!D20+[4]فريدن!D20+[4]شهرضا!D20+'[4]شاهين شهر'!D20+[4]دهاقان!D20+'[4]خور وبيابانك'!D20+[4]چادگان!D20+'[4]بوئين ومياندشت'!D20+[4]برخوار!D20+[4]كاشان!D20+[4]اردستان!D20+'[4]اران وبيدگل'!D20+'[4]خميني شهر'!D20+[4]اصفهان!D20</f>
        <v>0</v>
      </c>
      <c r="E20" s="32" t="s">
        <v>178</v>
      </c>
      <c r="F20" s="42">
        <f>'[4]تيران وكرون'!F20+[4]فلاورجان!F20+'[4]نايين '!F20+'[4]سميرم '!F20+'[4]خوانسار '!F20+[4]مباركه!F20+[4]نطنز!F20+'[4]نجف اباد'!F20+[4]لنجان!F20+[4]گلپايگان!F20+[4]فريدونشهر!F20+[4]فريدن!F20+[4]شهرضا!F20+'[4]شاهين شهر'!F20+[4]دهاقان!F20+'[4]خور وبيابانك'!F20+[4]چادگان!F20+'[4]بوئين ومياندشت'!F20+[4]برخوار!F20+[4]كاشان!F20+[4]اردستان!F20+'[4]اران وبيدگل'!F20+'[4]خميني شهر'!F20+[4]اصفهان!F20</f>
        <v>3685</v>
      </c>
      <c r="G20" s="32" t="s">
        <v>179</v>
      </c>
      <c r="H20" s="42">
        <f>'[4]تيران وكرون'!H20+[4]فلاورجان!H20+'[4]نايين '!H20+'[4]سميرم '!H20+'[4]خوانسار '!H20+[4]مباركه!H20+[4]نطنز!H20+'[4]نجف اباد'!H20+[4]لنجان!H20+[4]گلپايگان!H20+[4]فريدونشهر!H20+[4]فريدن!H20+[4]شهرضا!H20+'[4]شاهين شهر'!H20+[4]دهاقان!H20+'[4]خور وبيابانك'!H20+[4]چادگان!H20+'[4]بوئين ومياندشت'!H20+[4]برخوار!H20+[4]كاشان!H20+[4]اردستان!H20+'[4]اران وبيدگل'!H20+'[4]خميني شهر'!H20+[4]اصفهان!H20</f>
        <v>0</v>
      </c>
      <c r="I20" s="32" t="s">
        <v>180</v>
      </c>
      <c r="J20" s="42">
        <f>'[4]تيران وكرون'!J20+[4]فلاورجان!J20+'[4]نايين '!J20+'[4]سميرم '!J20+'[4]خوانسار '!J20+[4]مباركه!J20+[4]نطنز!J20+'[4]نجف اباد'!J20+[4]لنجان!J20+[4]گلپايگان!J20+[4]فريدونشهر!J20+[4]فريدن!J20+[4]شهرضا!J20+'[4]شاهين شهر'!J20+[4]دهاقان!J20+'[4]خور وبيابانك'!J20+[4]چادگان!J20+'[4]بوئين ومياندشت'!J20+[4]برخوار!J20+[4]كاشان!J20+[4]اردستان!J20+'[4]اران وبيدگل'!J20+'[4]خميني شهر'!J20+[4]اصفهان!J20</f>
        <v>2137</v>
      </c>
    </row>
    <row r="21" spans="1:10" ht="12.75">
      <c r="A21" s="32" t="s">
        <v>181</v>
      </c>
      <c r="B21" s="42">
        <f>'[4]تيران وكرون'!B21+[4]فلاورجان!B21+'[4]نايين '!B21+'[4]سميرم '!B21+'[4]خوانسار '!B21+[4]مباركه!B21+[4]نطنز!B21+'[4]نجف اباد'!B21+[4]لنجان!B21+[4]گلپايگان!B21+[4]فريدونشهر!B21+[4]فريدن!B21+[4]شهرضا!B21+'[4]شاهين شهر'!B21+[4]دهاقان!B21+'[4]خور وبيابانك'!B21+[4]چادگان!B21+'[4]بوئين ومياندشت'!B21+[4]برخوار!B21+[4]كاشان!B21+[4]اردستان!B21+'[4]اران وبيدگل'!B21+'[4]خميني شهر'!B21+[4]اصفهان!B21</f>
        <v>6132</v>
      </c>
      <c r="C21" s="32" t="s">
        <v>182</v>
      </c>
      <c r="D21" s="42">
        <f>'[4]تيران وكرون'!D21+[4]فلاورجان!D21+'[4]نايين '!D21+'[4]سميرم '!D21+'[4]خوانسار '!D21+[4]مباركه!D21+[4]نطنز!D21+'[4]نجف اباد'!D21+[4]لنجان!D21+[4]گلپايگان!D21+[4]فريدونشهر!D21+[4]فريدن!D21+[4]شهرضا!D21+'[4]شاهين شهر'!D21+[4]دهاقان!D21+'[4]خور وبيابانك'!D21+[4]چادگان!D21+'[4]بوئين ومياندشت'!D21+[4]برخوار!D21+[4]كاشان!D21+[4]اردستان!D21+'[4]اران وبيدگل'!D21+'[4]خميني شهر'!D21+[4]اصفهان!D21</f>
        <v>23</v>
      </c>
      <c r="E21" s="32" t="s">
        <v>183</v>
      </c>
      <c r="F21" s="42">
        <f>'[4]تيران وكرون'!F21+[4]فلاورجان!F21+'[4]نايين '!F21+'[4]سميرم '!F21+'[4]خوانسار '!F21+[4]مباركه!F21+[4]نطنز!F21+'[4]نجف اباد'!F21+[4]لنجان!F21+[4]گلپايگان!F21+[4]فريدونشهر!F21+[4]فريدن!F21+[4]شهرضا!F21+'[4]شاهين شهر'!F21+[4]دهاقان!F21+'[4]خور وبيابانك'!F21+[4]چادگان!F21+'[4]بوئين ومياندشت'!F21+[4]برخوار!F21+[4]كاشان!F21+[4]اردستان!F21+'[4]اران وبيدگل'!F21+'[4]خميني شهر'!F21+[4]اصفهان!F21</f>
        <v>2866</v>
      </c>
      <c r="G21" s="32" t="s">
        <v>184</v>
      </c>
      <c r="H21" s="42">
        <f>'[4]تيران وكرون'!H21+[4]فلاورجان!H21+'[4]نايين '!H21+'[4]سميرم '!H21+'[4]خوانسار '!H21+[4]مباركه!H21+[4]نطنز!H21+'[4]نجف اباد'!H21+[4]لنجان!H21+[4]گلپايگان!H21+[4]فريدونشهر!H21+[4]فريدن!H21+[4]شهرضا!H21+'[4]شاهين شهر'!H21+[4]دهاقان!H21+'[4]خور وبيابانك'!H21+[4]چادگان!H21+'[4]بوئين ومياندشت'!H21+[4]برخوار!H21+[4]كاشان!H21+[4]اردستان!H21+'[4]اران وبيدگل'!H21+'[4]خميني شهر'!H21+[4]اصفهان!H21</f>
        <v>0</v>
      </c>
      <c r="I21" s="32" t="s">
        <v>185</v>
      </c>
      <c r="J21" s="42">
        <f>'[4]تيران وكرون'!J21+[4]فلاورجان!J21+'[4]نايين '!J21+'[4]سميرم '!J21+'[4]خوانسار '!J21+[4]مباركه!J21+[4]نطنز!J21+'[4]نجف اباد'!J21+[4]لنجان!J21+[4]گلپايگان!J21+[4]فريدونشهر!J21+[4]فريدن!J21+[4]شهرضا!J21+'[4]شاهين شهر'!J21+[4]دهاقان!J21+'[4]خور وبيابانك'!J21+[4]چادگان!J21+'[4]بوئين ومياندشت'!J21+[4]برخوار!J21+[4]كاشان!J21+[4]اردستان!J21+'[4]اران وبيدگل'!J21+'[4]خميني شهر'!J21+[4]اصفهان!J21</f>
        <v>2346</v>
      </c>
    </row>
    <row r="22" spans="1:10" ht="12.75">
      <c r="A22" s="32" t="s">
        <v>186</v>
      </c>
      <c r="B22" s="42">
        <f>'[4]تيران وكرون'!B22+[4]فلاورجان!B22+'[4]نايين '!B22+'[4]سميرم '!B22+'[4]خوانسار '!B22+[4]مباركه!B22+[4]نطنز!B22+'[4]نجف اباد'!B22+[4]لنجان!B22+[4]گلپايگان!B22+[4]فريدونشهر!B22+[4]فريدن!B22+[4]شهرضا!B22+'[4]شاهين شهر'!B22+[4]دهاقان!B22+'[4]خور وبيابانك'!B22+[4]چادگان!B22+'[4]بوئين ومياندشت'!B22+[4]برخوار!B22+[4]كاشان!B22+[4]اردستان!B22+'[4]اران وبيدگل'!B22+'[4]خميني شهر'!B22+[4]اصفهان!B22</f>
        <v>1128</v>
      </c>
      <c r="C22" s="32" t="s">
        <v>187</v>
      </c>
      <c r="D22" s="42">
        <f>'[4]تيران وكرون'!D22+[4]فلاورجان!D22+'[4]نايين '!D22+'[4]سميرم '!D22+'[4]خوانسار '!D22+[4]مباركه!D22+[4]نطنز!D22+'[4]نجف اباد'!D22+[4]لنجان!D22+[4]گلپايگان!D22+[4]فريدونشهر!D22+[4]فريدن!D22+[4]شهرضا!D22+'[4]شاهين شهر'!D22+[4]دهاقان!D22+'[4]خور وبيابانك'!D22+[4]چادگان!D22+'[4]بوئين ومياندشت'!D22+[4]برخوار!D22+[4]كاشان!D22+[4]اردستان!D22+'[4]اران وبيدگل'!D22+'[4]خميني شهر'!D22+[4]اصفهان!D22</f>
        <v>0</v>
      </c>
      <c r="E22" s="32" t="s">
        <v>188</v>
      </c>
      <c r="F22" s="42">
        <f>'[4]تيران وكرون'!F22+[4]فلاورجان!F22+'[4]نايين '!F22+'[4]سميرم '!F22+'[4]خوانسار '!F22+[4]مباركه!F22+[4]نطنز!F22+'[4]نجف اباد'!F22+[4]لنجان!F22+[4]گلپايگان!F22+[4]فريدونشهر!F22+[4]فريدن!F22+[4]شهرضا!F22+'[4]شاهين شهر'!F22+[4]دهاقان!F22+'[4]خور وبيابانك'!F22+[4]چادگان!F22+'[4]بوئين ومياندشت'!F22+[4]برخوار!F22+[4]كاشان!F22+[4]اردستان!F22+'[4]اران وبيدگل'!F22+'[4]خميني شهر'!F22+[4]اصفهان!F22</f>
        <v>50</v>
      </c>
      <c r="G22" s="32" t="s">
        <v>189</v>
      </c>
      <c r="H22" s="42">
        <f>'[4]تيران وكرون'!H22+[4]فلاورجان!H22+'[4]نايين '!H22+'[4]سميرم '!H22+'[4]خوانسار '!H22+[4]مباركه!H22+[4]نطنز!H22+'[4]نجف اباد'!H22+[4]لنجان!H22+[4]گلپايگان!H22+[4]فريدونشهر!H22+[4]فريدن!H22+[4]شهرضا!H22+'[4]شاهين شهر'!H22+[4]دهاقان!H22+'[4]خور وبيابانك'!H22+[4]چادگان!H22+'[4]بوئين ومياندشت'!H22+[4]برخوار!H22+[4]كاشان!H22+[4]اردستان!H22+'[4]اران وبيدگل'!H22+'[4]خميني شهر'!H22+[4]اصفهان!H22</f>
        <v>0</v>
      </c>
      <c r="I22" s="32" t="s">
        <v>190</v>
      </c>
      <c r="J22" s="42">
        <f>'[4]تيران وكرون'!J22+[4]فلاورجان!J22+'[4]نايين '!J22+'[4]سميرم '!J22+'[4]خوانسار '!J22+[4]مباركه!J22+[4]نطنز!J22+'[4]نجف اباد'!J22+[4]لنجان!J22+[4]گلپايگان!J22+[4]فريدونشهر!J22+[4]فريدن!J22+[4]شهرضا!J22+'[4]شاهين شهر'!J22+[4]دهاقان!J22+'[4]خور وبيابانك'!J22+[4]چادگان!J22+'[4]بوئين ومياندشت'!J22+[4]برخوار!J22+[4]كاشان!J22+[4]اردستان!J22+'[4]اران وبيدگل'!J22+'[4]خميني شهر'!J22+[4]اصفهان!J22</f>
        <v>67050</v>
      </c>
    </row>
    <row r="23" spans="1:10" ht="12.75">
      <c r="A23" s="32" t="s">
        <v>191</v>
      </c>
      <c r="B23" s="42">
        <f>'[4]تيران وكرون'!B23+[4]فلاورجان!B23+'[4]نايين '!B23+'[4]سميرم '!B23+'[4]خوانسار '!B23+[4]مباركه!B23+[4]نطنز!B23+'[4]نجف اباد'!B23+[4]لنجان!B23+[4]گلپايگان!B23+[4]فريدونشهر!B23+[4]فريدن!B23+[4]شهرضا!B23+'[4]شاهين شهر'!B23+[4]دهاقان!B23+'[4]خور وبيابانك'!B23+[4]چادگان!B23+'[4]بوئين ومياندشت'!B23+[4]برخوار!B23+[4]كاشان!B23+[4]اردستان!B23+'[4]اران وبيدگل'!B23+'[4]خميني شهر'!B23+[4]اصفهان!B23</f>
        <v>2023</v>
      </c>
      <c r="C23" s="32" t="s">
        <v>192</v>
      </c>
      <c r="D23" s="42">
        <f>'[4]تيران وكرون'!D23+[4]فلاورجان!D23+'[4]نايين '!D23+'[4]سميرم '!D23+'[4]خوانسار '!D23+[4]مباركه!D23+[4]نطنز!D23+'[4]نجف اباد'!D23+[4]لنجان!D23+[4]گلپايگان!D23+[4]فريدونشهر!D23+[4]فريدن!D23+[4]شهرضا!D23+'[4]شاهين شهر'!D23+[4]دهاقان!D23+'[4]خور وبيابانك'!D23+[4]چادگان!D23+'[4]بوئين ومياندشت'!D23+[4]برخوار!D23+[4]كاشان!D23+[4]اردستان!D23+'[4]اران وبيدگل'!D23+'[4]خميني شهر'!D23+[4]اصفهان!D23</f>
        <v>31</v>
      </c>
      <c r="E23" s="32" t="s">
        <v>193</v>
      </c>
      <c r="F23" s="42">
        <f>'[4]تيران وكرون'!F23+[4]فلاورجان!F23+'[4]نايين '!F23+'[4]سميرم '!F23+'[4]خوانسار '!F23+[4]مباركه!F23+[4]نطنز!F23+'[4]نجف اباد'!F23+[4]لنجان!F23+[4]گلپايگان!F23+[4]فريدونشهر!F23+[4]فريدن!F23+[4]شهرضا!F23+'[4]شاهين شهر'!F23+[4]دهاقان!F23+'[4]خور وبيابانك'!F23+[4]چادگان!F23+'[4]بوئين ومياندشت'!F23+[4]برخوار!F23+[4]كاشان!F23+[4]اردستان!F23+'[4]اران وبيدگل'!F23+'[4]خميني شهر'!F23+[4]اصفهان!F23</f>
        <v>50</v>
      </c>
      <c r="G23" s="32" t="s">
        <v>194</v>
      </c>
      <c r="H23" s="42">
        <f>'[4]تيران وكرون'!H23+[4]فلاورجان!H23+'[4]نايين '!H23+'[4]سميرم '!H23+'[4]خوانسار '!H23+[4]مباركه!H23+[4]نطنز!H23+'[4]نجف اباد'!H23+[4]لنجان!H23+[4]گلپايگان!H23+[4]فريدونشهر!H23+[4]فريدن!H23+[4]شهرضا!H23+'[4]شاهين شهر'!H23+[4]دهاقان!H23+'[4]خور وبيابانك'!H23+[4]چادگان!H23+'[4]بوئين ومياندشت'!H23+[4]برخوار!H23+[4]كاشان!H23+[4]اردستان!H23+'[4]اران وبيدگل'!H23+'[4]خميني شهر'!H23+[4]اصفهان!H23</f>
        <v>63</v>
      </c>
      <c r="I23" s="32" t="s">
        <v>195</v>
      </c>
      <c r="J23" s="42">
        <f>'[4]تيران وكرون'!J23+[4]فلاورجان!J23+'[4]نايين '!J23+'[4]سميرم '!J23+'[4]خوانسار '!J23+[4]مباركه!J23+[4]نطنز!J23+'[4]نجف اباد'!J23+[4]لنجان!J23+[4]گلپايگان!J23+[4]فريدونشهر!J23+[4]فريدن!J23+[4]شهرضا!J23+'[4]شاهين شهر'!J23+[4]دهاقان!J23+'[4]خور وبيابانك'!J23+[4]چادگان!J23+'[4]بوئين ومياندشت'!J23+[4]برخوار!J23+[4]كاشان!J23+[4]اردستان!J23+'[4]اران وبيدگل'!J23+'[4]خميني شهر'!J23+[4]اصفهان!J23</f>
        <v>1096</v>
      </c>
    </row>
    <row r="24" spans="1:10" ht="12.75">
      <c r="A24" s="32" t="s">
        <v>196</v>
      </c>
      <c r="B24" s="42">
        <f>'[4]تيران وكرون'!B24+[4]فلاورجان!B24+'[4]نايين '!B24+'[4]سميرم '!B24+'[4]خوانسار '!B24+[4]مباركه!B24+[4]نطنز!B24+'[4]نجف اباد'!B24+[4]لنجان!B24+[4]گلپايگان!B24+[4]فريدونشهر!B24+[4]فريدن!B24+[4]شهرضا!B24+'[4]شاهين شهر'!B24+[4]دهاقان!B24+'[4]خور وبيابانك'!B24+[4]چادگان!B24+'[4]بوئين ومياندشت'!B24+[4]برخوار!B24+[4]كاشان!B24+[4]اردستان!B24+'[4]اران وبيدگل'!B24+'[4]خميني شهر'!B24+[4]اصفهان!B24</f>
        <v>151</v>
      </c>
      <c r="C24" s="32" t="s">
        <v>197</v>
      </c>
      <c r="D24" s="42">
        <f>'[4]تيران وكرون'!D24+[4]فلاورجان!D24+'[4]نايين '!D24+'[4]سميرم '!D24+'[4]خوانسار '!D24+[4]مباركه!D24+[4]نطنز!D24+'[4]نجف اباد'!D24+[4]لنجان!D24+[4]گلپايگان!D24+[4]فريدونشهر!D24+[4]فريدن!D24+[4]شهرضا!D24+'[4]شاهين شهر'!D24+[4]دهاقان!D24+'[4]خور وبيابانك'!D24+[4]چادگان!D24+'[4]بوئين ومياندشت'!D24+[4]برخوار!D24+[4]كاشان!D24+[4]اردستان!D24+'[4]اران وبيدگل'!D24+'[4]خميني شهر'!D24+[4]اصفهان!D24</f>
        <v>6</v>
      </c>
      <c r="E24" s="32" t="s">
        <v>198</v>
      </c>
      <c r="F24" s="42">
        <f>'[4]تيران وكرون'!F24+[4]فلاورجان!F24+'[4]نايين '!F24+'[4]سميرم '!F24+'[4]خوانسار '!F24+[4]مباركه!F24+[4]نطنز!F24+'[4]نجف اباد'!F24+[4]لنجان!F24+[4]گلپايگان!F24+[4]فريدونشهر!F24+[4]فريدن!F24+[4]شهرضا!F24+'[4]شاهين شهر'!F24+[4]دهاقان!F24+'[4]خور وبيابانك'!F24+[4]چادگان!F24+'[4]بوئين ومياندشت'!F24+[4]برخوار!F24+[4]كاشان!F24+[4]اردستان!F24+'[4]اران وبيدگل'!F24+'[4]خميني شهر'!F24+[4]اصفهان!F24</f>
        <v>55</v>
      </c>
      <c r="G24" s="32" t="s">
        <v>199</v>
      </c>
      <c r="H24" s="42">
        <f>'[4]تيران وكرون'!H24+[4]فلاورجان!H24+'[4]نايين '!H24+'[4]سميرم '!H24+'[4]خوانسار '!H24+[4]مباركه!H24+[4]نطنز!H24+'[4]نجف اباد'!H24+[4]لنجان!H24+[4]گلپايگان!H24+[4]فريدونشهر!H24+[4]فريدن!H24+[4]شهرضا!H24+'[4]شاهين شهر'!H24+[4]دهاقان!H24+'[4]خور وبيابانك'!H24+[4]چادگان!H24+'[4]بوئين ومياندشت'!H24+[4]برخوار!H24+[4]كاشان!H24+[4]اردستان!H24+'[4]اران وبيدگل'!H24+'[4]خميني شهر'!H24+[4]اصفهان!H24</f>
        <v>325</v>
      </c>
      <c r="I24" s="32" t="s">
        <v>200</v>
      </c>
      <c r="J24" s="42">
        <f>'[4]تيران وكرون'!J24+[4]فلاورجان!J24+'[4]نايين '!J24+'[4]سميرم '!J24+'[4]خوانسار '!J24+[4]مباركه!J24+[4]نطنز!J24+'[4]نجف اباد'!J24+[4]لنجان!J24+[4]گلپايگان!J24+[4]فريدونشهر!J24+[4]فريدن!J24+[4]شهرضا!J24+'[4]شاهين شهر'!J24+[4]دهاقان!J24+'[4]خور وبيابانك'!J24+[4]چادگان!J24+'[4]بوئين ومياندشت'!J24+[4]برخوار!J24+[4]كاشان!J24+[4]اردستان!J24+'[4]اران وبيدگل'!J24+'[4]خميني شهر'!J24+[4]اصفهان!J24</f>
        <v>155</v>
      </c>
    </row>
    <row r="25" spans="1:10" ht="18">
      <c r="A25" s="32" t="s">
        <v>201</v>
      </c>
      <c r="B25" s="42">
        <f>'[4]تيران وكرون'!B25+[4]فلاورجان!B25+'[4]نايين '!B25+'[4]سميرم '!B25+'[4]خوانسار '!B25+[4]مباركه!B25+[4]نطنز!B25+'[4]نجف اباد'!B25+[4]لنجان!B25+[4]گلپايگان!B25+[4]فريدونشهر!B25+[4]فريدن!B25+[4]شهرضا!B25+'[4]شاهين شهر'!B25+[4]دهاقان!B25+'[4]خور وبيابانك'!B25+[4]چادگان!B25+'[4]بوئين ومياندشت'!B25+[4]برخوار!B25+[4]كاشان!B25+[4]اردستان!B25+'[4]اران وبيدگل'!B25+'[4]خميني شهر'!B25+[4]اصفهان!B25</f>
        <v>319</v>
      </c>
      <c r="D25" s="42">
        <f>'[4]تيران وكرون'!D25+[4]فلاورجان!D25+'[4]نايين '!D25+'[4]سميرم '!D25+'[4]خوانسار '!D25+[4]مباركه!D25+[4]نطنز!D25+'[4]نجف اباد'!D25+[4]لنجان!D25+[4]گلپايگان!D25+[4]فريدونشهر!D25+[4]فريدن!D25+[4]شهرضا!D25+'[4]شاهين شهر'!D25+[4]دهاقان!D25+'[4]خور وبيابانك'!D25+[4]چادگان!D25+'[4]بوئين ومياندشت'!D25+[4]برخوار!D25+[4]كاشان!D25+[4]اردستان!D25+'[4]اران وبيدگل'!D25+'[4]خميني شهر'!D25+[4]اصفهان!D25</f>
        <v>0</v>
      </c>
      <c r="E25" s="32" t="s">
        <v>202</v>
      </c>
      <c r="F25" s="42">
        <f>'[4]تيران وكرون'!F25+[4]فلاورجان!F25+'[4]نايين '!F25+'[4]سميرم '!F25+'[4]خوانسار '!F25+[4]مباركه!F25+[4]نطنز!F25+'[4]نجف اباد'!F25+[4]لنجان!F25+[4]گلپايگان!F25+[4]فريدونشهر!F25+[4]فريدن!F25+[4]شهرضا!F25+'[4]شاهين شهر'!F25+[4]دهاقان!F25+'[4]خور وبيابانك'!F25+[4]چادگان!F25+'[4]بوئين ومياندشت'!F25+[4]برخوار!F25+[4]كاشان!F25+[4]اردستان!F25+'[4]اران وبيدگل'!F25+'[4]خميني شهر'!F25+[4]اصفهان!F25</f>
        <v>6</v>
      </c>
      <c r="G25" s="32" t="s">
        <v>203</v>
      </c>
      <c r="H25" s="42">
        <f>'[4]تيران وكرون'!H25+[4]فلاورجان!H25+'[4]نايين '!H25+'[4]سميرم '!H25+'[4]خوانسار '!H25+[4]مباركه!H25+[4]نطنز!H25+'[4]نجف اباد'!H25+[4]لنجان!H25+[4]گلپايگان!H25+[4]فريدونشهر!H25+[4]فريدن!H25+[4]شهرضا!H25+'[4]شاهين شهر'!H25+[4]دهاقان!H25+'[4]خور وبيابانك'!H25+[4]چادگان!H25+'[4]بوئين ومياندشت'!H25+[4]برخوار!H25+[4]كاشان!H25+[4]اردستان!H25+'[4]اران وبيدگل'!H25+'[4]خميني شهر'!H25+[4]اصفهان!H25</f>
        <v>450</v>
      </c>
      <c r="I25" s="34" t="s">
        <v>204</v>
      </c>
      <c r="J25" s="44" t="s">
        <v>86</v>
      </c>
    </row>
    <row r="26" spans="1:10" ht="12.75">
      <c r="A26" s="32" t="s">
        <v>205</v>
      </c>
      <c r="B26" s="42">
        <f>'[4]تيران وكرون'!B26+[4]فلاورجان!B26+'[4]نايين '!B26+'[4]سميرم '!B26+'[4]خوانسار '!B26+[4]مباركه!B26+[4]نطنز!B26+'[4]نجف اباد'!B26+[4]لنجان!B26+[4]گلپايگان!B26+[4]فريدونشهر!B26+[4]فريدن!B26+[4]شهرضا!B26+'[4]شاهين شهر'!B26+[4]دهاقان!B26+'[4]خور وبيابانك'!B26+[4]چادگان!B26+'[4]بوئين ومياندشت'!B26+[4]برخوار!B26+[4]كاشان!B26+[4]اردستان!B26+'[4]اران وبيدگل'!B26+'[4]خميني شهر'!B26+[4]اصفهان!B26</f>
        <v>2</v>
      </c>
      <c r="C26" s="35"/>
      <c r="D26" s="42">
        <f>'[4]تيران وكرون'!D26+[4]فلاورجان!D26+'[4]نايين '!D26+'[4]سميرم '!D26+'[4]خوانسار '!D26+[4]مباركه!D26+[4]نطنز!D26+'[4]نجف اباد'!D26+[4]لنجان!D26+[4]گلپايگان!D26+[4]فريدونشهر!D26+[4]فريدن!D26+[4]شهرضا!D26+'[4]شاهين شهر'!D26+[4]دهاقان!D26+'[4]خور وبيابانك'!D26+[4]چادگان!D26+'[4]بوئين ومياندشت'!D26+[4]برخوار!D26+[4]كاشان!D26+[4]اردستان!D26+'[4]اران وبيدگل'!D26+'[4]خميني شهر'!D26+[4]اصفهان!D26</f>
        <v>0</v>
      </c>
      <c r="E26" s="32" t="s">
        <v>206</v>
      </c>
      <c r="F26" s="42">
        <f>'[4]تيران وكرون'!F26+[4]فلاورجان!F26+'[4]نايين '!F26+'[4]سميرم '!F26+'[4]خوانسار '!F26+[4]مباركه!F26+[4]نطنز!F26+'[4]نجف اباد'!F26+[4]لنجان!F26+[4]گلپايگان!F26+[4]فريدونشهر!F26+[4]فريدن!F26+[4]شهرضا!F26+'[4]شاهين شهر'!F26+[4]دهاقان!F26+'[4]خور وبيابانك'!F26+[4]چادگان!F26+'[4]بوئين ومياندشت'!F26+[4]برخوار!F26+[4]كاشان!F26+[4]اردستان!F26+'[4]اران وبيدگل'!F26+'[4]خميني شهر'!F26+[4]اصفهان!F26</f>
        <v>5</v>
      </c>
      <c r="G26" s="32" t="s">
        <v>207</v>
      </c>
      <c r="H26" s="42">
        <f>'[4]تيران وكرون'!H26+[4]فلاورجان!H26+'[4]نايين '!H26+'[4]سميرم '!H26+'[4]خوانسار '!H26+[4]مباركه!H26+[4]نطنز!H26+'[4]نجف اباد'!H26+[4]لنجان!H26+[4]گلپايگان!H26+[4]فريدونشهر!H26+[4]فريدن!H26+[4]شهرضا!H26+'[4]شاهين شهر'!H26+[4]دهاقان!H26+'[4]خور وبيابانك'!H26+[4]چادگان!H26+'[4]بوئين ومياندشت'!H26+[4]برخوار!H26+[4]كاشان!H26+[4]اردستان!H26+'[4]اران وبيدگل'!H26+'[4]خميني شهر'!H26+[4]اصفهان!H26</f>
        <v>181</v>
      </c>
      <c r="I26" s="32" t="s">
        <v>95</v>
      </c>
      <c r="J26" s="42">
        <f>'[4]تيران وكرون'!J26+[4]فلاورجان!J26+'[4]نايين '!J26+'[4]سميرم '!J26+'[4]خوانسار '!J26+[4]مباركه!J26+[4]نطنز!J26+'[4]نجف اباد'!J26+[4]لنجان!J26+[4]گلپايگان!J26+[4]فريدونشهر!J26+[4]فريدن!J26+[4]شهرضا!J26+'[4]شاهين شهر'!J26+[4]دهاقان!J26+'[4]خور وبيابانك'!J26+[4]چادگان!J26+'[4]بوئين ومياندشت'!J26+[4]برخوار!J26+[4]كاشان!J26+[4]اردستان!J26+'[4]اران وبيدگل'!J26+'[4]خميني شهر'!J26+[4]اصفهان!J26</f>
        <v>6</v>
      </c>
    </row>
    <row r="27" spans="1:10" ht="12.75">
      <c r="A27" s="32" t="s">
        <v>208</v>
      </c>
      <c r="B27" s="42">
        <f>'[4]تيران وكرون'!B27+[4]فلاورجان!B27+'[4]نايين '!B27+'[4]سميرم '!B27+'[4]خوانسار '!B27+[4]مباركه!B27+[4]نطنز!B27+'[4]نجف اباد'!B27+[4]لنجان!B27+[4]گلپايگان!B27+[4]فريدونشهر!B27+[4]فريدن!B27+[4]شهرضا!B27+'[4]شاهين شهر'!B27+[4]دهاقان!B27+'[4]خور وبيابانك'!B27+[4]چادگان!B27+'[4]بوئين ومياندشت'!B27+[4]برخوار!B27+[4]كاشان!B27+[4]اردستان!B27+'[4]اران وبيدگل'!B27+'[4]خميني شهر'!B27+[4]اصفهان!B27</f>
        <v>60</v>
      </c>
      <c r="C27" s="35"/>
      <c r="D27" s="42">
        <f>'[4]تيران وكرون'!D27+[4]فلاورجان!D27+'[4]نايين '!D27+'[4]سميرم '!D27+'[4]خوانسار '!D27+[4]مباركه!D27+[4]نطنز!D27+'[4]نجف اباد'!D27+[4]لنجان!D27+[4]گلپايگان!D27+[4]فريدونشهر!D27+[4]فريدن!D27+[4]شهرضا!D27+'[4]شاهين شهر'!D27+[4]دهاقان!D27+'[4]خور وبيابانك'!D27+[4]چادگان!D27+'[4]بوئين ومياندشت'!D27+[4]برخوار!D27+[4]كاشان!D27+[4]اردستان!D27+'[4]اران وبيدگل'!D27+'[4]خميني شهر'!D27+[4]اصفهان!D27</f>
        <v>0</v>
      </c>
      <c r="E27" s="32" t="s">
        <v>209</v>
      </c>
      <c r="F27" s="42">
        <f>'[4]تيران وكرون'!F27+[4]فلاورجان!F27+'[4]نايين '!F27+'[4]سميرم '!F27+'[4]خوانسار '!F27+[4]مباركه!F27+[4]نطنز!F27+'[4]نجف اباد'!F27+[4]لنجان!F27+[4]گلپايگان!F27+[4]فريدونشهر!F27+[4]فريدن!F27+[4]شهرضا!F27+'[4]شاهين شهر'!F27+[4]دهاقان!F27+'[4]خور وبيابانك'!F27+[4]چادگان!F27+'[4]بوئين ومياندشت'!F27+[4]برخوار!F27+[4]كاشان!F27+[4]اردستان!F27+'[4]اران وبيدگل'!F27+'[4]خميني شهر'!F27+[4]اصفهان!F27</f>
        <v>986</v>
      </c>
      <c r="G27" s="32" t="s">
        <v>210</v>
      </c>
      <c r="H27" s="42">
        <f>'[4]تيران وكرون'!H27+[4]فلاورجان!H27+'[4]نايين '!H27+'[4]سميرم '!H27+'[4]خوانسار '!H27+[4]مباركه!H27+[4]نطنز!H27+'[4]نجف اباد'!H27+[4]لنجان!H27+[4]گلپايگان!H27+[4]فريدونشهر!H27+[4]فريدن!H27+[4]شهرضا!H27+'[4]شاهين شهر'!H27+[4]دهاقان!H27+'[4]خور وبيابانك'!H27+[4]چادگان!H27+'[4]بوئين ومياندشت'!H27+[4]برخوار!H27+[4]كاشان!H27+[4]اردستان!H27+'[4]اران وبيدگل'!H27+'[4]خميني شهر'!H27+[4]اصفهان!H27</f>
        <v>0</v>
      </c>
      <c r="I27" s="32" t="s">
        <v>211</v>
      </c>
      <c r="J27" s="42">
        <f>'[4]تيران وكرون'!J27+[4]فلاورجان!J27+'[4]نايين '!J27+'[4]سميرم '!J27+'[4]خوانسار '!J27+[4]مباركه!J27+[4]نطنز!J27+'[4]نجف اباد'!J27+[4]لنجان!J27+[4]گلپايگان!J27+[4]فريدونشهر!J27+[4]فريدن!J27+[4]شهرضا!J27+'[4]شاهين شهر'!J27+[4]دهاقان!J27+'[4]خور وبيابانك'!J27+[4]چادگان!J27+'[4]بوئين ومياندشت'!J27+[4]برخوار!J27+[4]كاشان!J27+[4]اردستان!J27+'[4]اران وبيدگل'!J27+'[4]خميني شهر'!J27+[4]اصفهان!J27</f>
        <v>1636</v>
      </c>
    </row>
    <row r="28" spans="1:10" ht="12.75">
      <c r="A28" s="32"/>
      <c r="B28" s="42">
        <f>'[4]تيران وكرون'!B28+[4]فلاورجان!B28+'[4]نايين '!B28+'[4]سميرم '!B28+'[4]خوانسار '!B28+[4]مباركه!B28+[4]نطنز!B28+'[4]نجف اباد'!B28+[4]لنجان!B28+[4]گلپايگان!B28+[4]فريدونشهر!B28+[4]فريدن!B28+[4]شهرضا!B28+'[4]شاهين شهر'!B28+[4]دهاقان!B28+'[4]خور وبيابانك'!B28+[4]چادگان!B28+'[4]بوئين ومياندشت'!B28+[4]برخوار!B28+[4]كاشان!B28+[4]اردستان!B28+'[4]اران وبيدگل'!B28+'[4]خميني شهر'!B28+[4]اصفهان!B28</f>
        <v>0</v>
      </c>
      <c r="C28" s="35"/>
      <c r="D28" s="42">
        <f>'[4]تيران وكرون'!D28+[4]فلاورجان!D28+'[4]نايين '!D28+'[4]سميرم '!D28+'[4]خوانسار '!D28+[4]مباركه!D28+[4]نطنز!D28+'[4]نجف اباد'!D28+[4]لنجان!D28+[4]گلپايگان!D28+[4]فريدونشهر!D28+[4]فريدن!D28+[4]شهرضا!D28+'[4]شاهين شهر'!D28+[4]دهاقان!D28+'[4]خور وبيابانك'!D28+[4]چادگان!D28+'[4]بوئين ومياندشت'!D28+[4]برخوار!D28+[4]كاشان!D28+[4]اردستان!D28+'[4]اران وبيدگل'!D28+'[4]خميني شهر'!D28+[4]اصفهان!D28</f>
        <v>0</v>
      </c>
      <c r="E28" s="32" t="s">
        <v>212</v>
      </c>
      <c r="F28" s="42">
        <f>'[4]تيران وكرون'!F28+[4]فلاورجان!F28+'[4]نايين '!F28+'[4]سميرم '!F28+'[4]خوانسار '!F28+[4]مباركه!F28+[4]نطنز!F28+'[4]نجف اباد'!F28+[4]لنجان!F28+[4]گلپايگان!F28+[4]فريدونشهر!F28+[4]فريدن!F28+[4]شهرضا!F28+'[4]شاهين شهر'!F28+[4]دهاقان!F28+'[4]خور وبيابانك'!F28+[4]چادگان!F28+'[4]بوئين ومياندشت'!F28+[4]برخوار!F28+[4]كاشان!F28+[4]اردستان!F28+'[4]اران وبيدگل'!F28+'[4]خميني شهر'!F28+[4]اصفهان!F28</f>
        <v>16</v>
      </c>
      <c r="G28" s="32" t="s">
        <v>213</v>
      </c>
      <c r="H28" s="42">
        <f>'[4]تيران وكرون'!H28+[4]فلاورجان!H28+'[4]نايين '!H28+'[4]سميرم '!H28+'[4]خوانسار '!H28+[4]مباركه!H28+[4]نطنز!H28+'[4]نجف اباد'!H28+[4]لنجان!H28+[4]گلپايگان!H28+[4]فريدونشهر!H28+[4]فريدن!H28+[4]شهرضا!H28+'[4]شاهين شهر'!H28+[4]دهاقان!H28+'[4]خور وبيابانك'!H28+[4]چادگان!H28+'[4]بوئين ومياندشت'!H28+[4]برخوار!H28+[4]كاشان!H28+[4]اردستان!H28+'[4]اران وبيدگل'!H28+'[4]خميني شهر'!H28+[4]اصفهان!H28</f>
        <v>1</v>
      </c>
      <c r="I28" s="32" t="s">
        <v>214</v>
      </c>
      <c r="J28" s="42">
        <f>'[4]تيران وكرون'!J28+[4]فلاورجان!J28+'[4]نايين '!J28+'[4]سميرم '!J28+'[4]خوانسار '!J28+[4]مباركه!J28+[4]نطنز!J28+'[4]نجف اباد'!J28+[4]لنجان!J28+[4]گلپايگان!J28+[4]فريدونشهر!J28+[4]فريدن!J28+[4]شهرضا!J28+'[4]شاهين شهر'!J28+[4]دهاقان!J28+'[4]خور وبيابانك'!J28+[4]چادگان!J28+'[4]بوئين ومياندشت'!J28+[4]برخوار!J28+[4]كاشان!J28+[4]اردستان!J28+'[4]اران وبيدگل'!J28+'[4]خميني شهر'!J28+[4]اصفهان!J28</f>
        <v>0</v>
      </c>
    </row>
    <row r="29" spans="1:10" ht="12.75">
      <c r="B29" s="45">
        <f>SUM(B3:B28)</f>
        <v>44248</v>
      </c>
      <c r="D29" s="45">
        <f>SUM(D3:D28)</f>
        <v>5491</v>
      </c>
      <c r="F29" s="45">
        <f>SUM(F3:F28)</f>
        <v>12423</v>
      </c>
      <c r="G29" s="32" t="s">
        <v>215</v>
      </c>
      <c r="H29" s="42">
        <f>'[4]تيران وكرون'!H29+[4]فلاورجان!H29+'[4]نايين '!H29+'[4]سميرم '!H29+'[4]خوانسار '!H29+[4]مباركه!H29+[4]نطنز!H29+'[4]نجف اباد'!H29+[4]لنجان!H29+[4]گلپايگان!H29+[4]فريدونشهر!H29+[4]فريدن!H29+[4]شهرضا!H29+'[4]شاهين شهر'!H29+[4]دهاقان!H29+'[4]خور وبيابانك'!H29+[4]چادگان!H29+'[4]بوئين ومياندشت'!H29+[4]برخوار!H29+[4]كاشان!H29+[4]اردستان!H29+'[4]اران وبيدگل'!H29+'[4]خميني شهر'!H29+[4]اصفهان!H29</f>
        <v>17</v>
      </c>
      <c r="I29" s="32" t="s">
        <v>216</v>
      </c>
      <c r="J29" s="42">
        <f>'[4]تيران وكرون'!J29+[4]فلاورجان!J29+'[4]نايين '!J29+'[4]سميرم '!J29+'[4]خوانسار '!J29+[4]مباركه!J29+[4]نطنز!J29+'[4]نجف اباد'!J29+[4]لنجان!J29+[4]گلپايگان!J29+[4]فريدونشهر!J29+[4]فريدن!J29+[4]شهرضا!J29+'[4]شاهين شهر'!J29+[4]دهاقان!J29+'[4]خور وبيابانك'!J29+[4]چادگان!J29+'[4]بوئين ومياندشت'!J29+[4]برخوار!J29+[4]كاشان!J29+[4]اردستان!J29+'[4]اران وبيدگل'!J29+'[4]خميني شهر'!J29+[4]اصفهان!J29</f>
        <v>100</v>
      </c>
    </row>
    <row r="30" spans="1:10" ht="12.75">
      <c r="G30" s="32" t="s">
        <v>217</v>
      </c>
      <c r="H30" s="42">
        <f>'[4]تيران وكرون'!H30+[4]فلاورجان!H30+'[4]نايين '!H30+'[4]سميرم '!H30+'[4]خوانسار '!H30+[4]مباركه!H30+[4]نطنز!H30+'[4]نجف اباد'!H30+[4]لنجان!H30+[4]گلپايگان!H30+[4]فريدونشهر!H30+[4]فريدن!H30+[4]شهرضا!H30+'[4]شاهين شهر'!H30+[4]دهاقان!H30+'[4]خور وبيابانك'!H30+[4]چادگان!H30+'[4]بوئين ومياندشت'!H30+[4]برخوار!H30+[4]كاشان!H30+[4]اردستان!H30+'[4]اران وبيدگل'!H30+'[4]خميني شهر'!H30+[4]اصفهان!H30</f>
        <v>3</v>
      </c>
      <c r="I30" s="32" t="s">
        <v>218</v>
      </c>
      <c r="J30" s="42">
        <f>'[4]تيران وكرون'!J30+[4]فلاورجان!J30+'[4]نايين '!J30+'[4]سميرم '!J30+'[4]خوانسار '!J30+[4]مباركه!J30+[4]نطنز!J30+'[4]نجف اباد'!J30+[4]لنجان!J30+[4]گلپايگان!J30+[4]فريدونشهر!J30+[4]فريدن!J30+[4]شهرضا!J30+'[4]شاهين شهر'!J30+[4]دهاقان!J30+'[4]خور وبيابانك'!J30+[4]چادگان!J30+'[4]بوئين ومياندشت'!J30+[4]برخوار!J30+[4]كاشان!J30+[4]اردستان!J30+'[4]اران وبيدگل'!J30+'[4]خميني شهر'!J30+[4]اصفهان!J30</f>
        <v>0</v>
      </c>
    </row>
    <row r="31" spans="1:10" ht="12.75">
      <c r="C31" s="36" t="s">
        <v>219</v>
      </c>
      <c r="E31" s="36">
        <f>B29+D29+F29+H42</f>
        <v>83571</v>
      </c>
      <c r="G31" s="32" t="s">
        <v>220</v>
      </c>
      <c r="H31" s="42">
        <f>'[4]تيران وكرون'!H31+[4]فلاورجان!H31+'[4]نايين '!H31+'[4]سميرم '!H31+'[4]خوانسار '!H31+[4]مباركه!H31+[4]نطنز!H31+'[4]نجف اباد'!H31+[4]لنجان!H31+[4]گلپايگان!H31+[4]فريدونشهر!H31+[4]فريدن!H31+[4]شهرضا!H31+'[4]شاهين شهر'!H31+[4]دهاقان!H31+'[4]خور وبيابانك'!H31+[4]چادگان!H31+'[4]بوئين ومياندشت'!H31+[4]برخوار!H31+[4]كاشان!H31+[4]اردستان!H31+'[4]اران وبيدگل'!H31+'[4]خميني شهر'!H31+[4]اصفهان!H31</f>
        <v>132</v>
      </c>
      <c r="I31" s="32" t="s">
        <v>221</v>
      </c>
      <c r="J31" s="42">
        <f>'[4]تيران وكرون'!J31+[4]فلاورجان!J31+'[4]نايين '!J31+'[4]سميرم '!J31+'[4]خوانسار '!J31+[4]مباركه!J31+[4]نطنز!J31+'[4]نجف اباد'!J31+[4]لنجان!J31+[4]گلپايگان!J31+[4]فريدونشهر!J31+[4]فريدن!J31+[4]شهرضا!J31+'[4]شاهين شهر'!J31+[4]دهاقان!J31+'[4]خور وبيابانك'!J31+[4]چادگان!J31+'[4]بوئين ومياندشت'!J31+[4]برخوار!J31+[4]كاشان!J31+[4]اردستان!J31+'[4]اران وبيدگل'!J31+'[4]خميني شهر'!J31+[4]اصفهان!J31</f>
        <v>1</v>
      </c>
    </row>
    <row r="32" spans="1:10" ht="12.75">
      <c r="G32" s="32" t="s">
        <v>222</v>
      </c>
      <c r="H32" s="42">
        <f>'[4]تيران وكرون'!H32+[4]فلاورجان!H32+'[4]نايين '!H32+'[4]سميرم '!H32+'[4]خوانسار '!H32+[4]مباركه!H32+[4]نطنز!H32+'[4]نجف اباد'!H32+[4]لنجان!H32+[4]گلپايگان!H32+[4]فريدونشهر!H32+[4]فريدن!H32+[4]شهرضا!H32+'[4]شاهين شهر'!H32+[4]دهاقان!H32+'[4]خور وبيابانك'!H32+[4]چادگان!H32+'[4]بوئين ومياندشت'!H32+[4]برخوار!H32+[4]كاشان!H32+[4]اردستان!H32+'[4]اران وبيدگل'!H32+'[4]خميني شهر'!H32+[4]اصفهان!H32</f>
        <v>1</v>
      </c>
      <c r="I32" s="32" t="s">
        <v>223</v>
      </c>
      <c r="J32" s="42">
        <f>'[4]تيران وكرون'!J32+[4]فلاورجان!J32+'[4]نايين '!J32+'[4]سميرم '!J32+'[4]خوانسار '!J32+[4]مباركه!J32+[4]نطنز!J32+'[4]نجف اباد'!J32+[4]لنجان!J32+[4]گلپايگان!J32+[4]فريدونشهر!J32+[4]فريدن!J32+[4]شهرضا!J32+'[4]شاهين شهر'!J32+[4]دهاقان!J32+'[4]خور وبيابانك'!J32+[4]چادگان!J32+'[4]بوئين ومياندشت'!J32+[4]برخوار!J32+[4]كاشان!J32+[4]اردستان!J32+'[4]اران وبيدگل'!J32+'[4]خميني شهر'!J32+[4]اصفهان!J32</f>
        <v>0</v>
      </c>
    </row>
    <row r="33" spans="7:10" ht="12.75">
      <c r="G33" s="32" t="s">
        <v>224</v>
      </c>
      <c r="H33" s="42">
        <f>'[4]تيران وكرون'!H33+[4]فلاورجان!H33+'[4]نايين '!H33+'[4]سميرم '!H33+'[4]خوانسار '!H33+[4]مباركه!H33+[4]نطنز!H33+'[4]نجف اباد'!H33+[4]لنجان!H33+[4]گلپايگان!H33+[4]فريدونشهر!H33+[4]فريدن!H33+[4]شهرضا!H33+'[4]شاهين شهر'!H33+[4]دهاقان!H33+'[4]خور وبيابانك'!H33+[4]چادگان!H33+'[4]بوئين ومياندشت'!H33+[4]برخوار!H33+[4]كاشان!H33+[4]اردستان!H33+'[4]اران وبيدگل'!H33+'[4]خميني شهر'!H33+[4]اصفهان!H33</f>
        <v>0</v>
      </c>
      <c r="I33" s="32" t="s">
        <v>225</v>
      </c>
      <c r="J33" s="42">
        <f>'[4]تيران وكرون'!J33+[4]فلاورجان!J33+'[4]نايين '!J33+'[4]سميرم '!J33+'[4]خوانسار '!J33+[4]مباركه!J33+[4]نطنز!J33+'[4]نجف اباد'!J33+[4]لنجان!J33+[4]گلپايگان!J33+[4]فريدونشهر!J33+[4]فريدن!J33+[4]شهرضا!J33+'[4]شاهين شهر'!J33+[4]دهاقان!J33+'[4]خور وبيابانك'!J33+[4]چادگان!J33+'[4]بوئين ومياندشت'!J33+[4]برخوار!J33+[4]كاشان!J33+[4]اردستان!J33+'[4]اران وبيدگل'!J33+'[4]خميني شهر'!J33+[4]اصفهان!J33</f>
        <v>0</v>
      </c>
    </row>
    <row r="34" spans="7:10" ht="12.75">
      <c r="G34" s="32" t="s">
        <v>226</v>
      </c>
      <c r="H34" s="42">
        <f>'[4]تيران وكرون'!H34+[4]فلاورجان!H34+'[4]نايين '!H34+'[4]سميرم '!H34+'[4]خوانسار '!H34+[4]مباركه!H34+[4]نطنز!H34+'[4]نجف اباد'!H34+[4]لنجان!H34+[4]گلپايگان!H34+[4]فريدونشهر!H34+[4]فريدن!H34+[4]شهرضا!H34+'[4]شاهين شهر'!H34+[4]دهاقان!H34+'[4]خور وبيابانك'!H34+[4]چادگان!H34+'[4]بوئين ومياندشت'!H34+[4]برخوار!H34+[4]كاشان!H34+[4]اردستان!H34+'[4]اران وبيدگل'!H34+'[4]خميني شهر'!H34+[4]اصفهان!H34</f>
        <v>4</v>
      </c>
      <c r="I34" s="32" t="s">
        <v>227</v>
      </c>
      <c r="J34" s="42">
        <f>'[4]تيران وكرون'!J34+[4]فلاورجان!J34+'[4]نايين '!J34+'[4]سميرم '!J34+'[4]خوانسار '!J34+[4]مباركه!J34+[4]نطنز!J34+'[4]نجف اباد'!J34+[4]لنجان!J34+[4]گلپايگان!J34+[4]فريدونشهر!J34+[4]فريدن!J34+[4]شهرضا!J34+'[4]شاهين شهر'!J34+[4]دهاقان!J34+'[4]خور وبيابانك'!J34+[4]چادگان!J34+'[4]بوئين ومياندشت'!J34+[4]برخوار!J34+[4]كاشان!J34+[4]اردستان!J34+'[4]اران وبيدگل'!J34+'[4]خميني شهر'!J34+[4]اصفهان!J34</f>
        <v>0</v>
      </c>
    </row>
    <row r="35" spans="7:10" ht="12.75">
      <c r="G35" s="32" t="s">
        <v>228</v>
      </c>
      <c r="H35" s="42">
        <f>'[4]تيران وكرون'!H35+[4]فلاورجان!H35+'[4]نايين '!H35+'[4]سميرم '!H35+'[4]خوانسار '!H35+[4]مباركه!H35+[4]نطنز!H35+'[4]نجف اباد'!H35+[4]لنجان!H35+[4]گلپايگان!H35+[4]فريدونشهر!H35+[4]فريدن!H35+[4]شهرضا!H35+'[4]شاهين شهر'!H35+[4]دهاقان!H35+'[4]خور وبيابانك'!H35+[4]چادگان!H35+'[4]بوئين ومياندشت'!H35+[4]برخوار!H35+[4]كاشان!H35+[4]اردستان!H35+'[4]اران وبيدگل'!H35+'[4]خميني شهر'!H35+[4]اصفهان!H35</f>
        <v>0</v>
      </c>
      <c r="I35" s="32" t="s">
        <v>229</v>
      </c>
      <c r="J35" s="42">
        <f>'[4]تيران وكرون'!J35+[4]فلاورجان!J35+'[4]نايين '!J35+'[4]سميرم '!J35+'[4]خوانسار '!J35+[4]مباركه!J35+[4]نطنز!J35+'[4]نجف اباد'!J35+[4]لنجان!J35+[4]گلپايگان!J35+[4]فريدونشهر!J35+[4]فريدن!J35+[4]شهرضا!J35+'[4]شاهين شهر'!J35+[4]دهاقان!J35+'[4]خور وبيابانك'!J35+[4]چادگان!J35+'[4]بوئين ومياندشت'!J35+[4]برخوار!J35+[4]كاشان!J35+[4]اردستان!J35+'[4]اران وبيدگل'!J35+'[4]خميني شهر'!J35+[4]اصفهان!J35</f>
        <v>0</v>
      </c>
    </row>
    <row r="36" spans="7:10" ht="12.75">
      <c r="G36" s="32" t="s">
        <v>230</v>
      </c>
      <c r="H36" s="42">
        <f>'[4]تيران وكرون'!H36+[4]فلاورجان!H36+'[4]نايين '!H36+'[4]سميرم '!H36+'[4]خوانسار '!H36+[4]مباركه!H36+[4]نطنز!H36+'[4]نجف اباد'!H36+[4]لنجان!H36+[4]گلپايگان!H36+[4]فريدونشهر!H36+[4]فريدن!H36+[4]شهرضا!H36+'[4]شاهين شهر'!H36+[4]دهاقان!H36+'[4]خور وبيابانك'!H36+[4]چادگان!H36+'[4]بوئين ومياندشت'!H36+[4]برخوار!H36+[4]كاشان!H36+[4]اردستان!H36+'[4]اران وبيدگل'!H36+'[4]خميني شهر'!H36+[4]اصفهان!H36</f>
        <v>0</v>
      </c>
      <c r="I36" s="32" t="s">
        <v>231</v>
      </c>
      <c r="J36" s="42">
        <f>'[4]تيران وكرون'!J36+[4]فلاورجان!J36+'[4]نايين '!J36+'[4]سميرم '!J36+'[4]خوانسار '!J36+[4]مباركه!J36+[4]نطنز!J36+'[4]نجف اباد'!J36+[4]لنجان!J36+[4]گلپايگان!J36+[4]فريدونشهر!J36+[4]فريدن!J36+[4]شهرضا!J36+'[4]شاهين شهر'!J36+[4]دهاقان!J36+'[4]خور وبيابانك'!J36+[4]چادگان!J36+'[4]بوئين ومياندشت'!J36+[4]برخوار!J36+[4]كاشان!J36+[4]اردستان!J36+'[4]اران وبيدگل'!J36+'[4]خميني شهر'!J36+[4]اصفهان!J36</f>
        <v>0</v>
      </c>
    </row>
    <row r="37" spans="7:10" ht="12.75">
      <c r="G37" s="32" t="s">
        <v>232</v>
      </c>
      <c r="H37" s="42">
        <f>'[4]تيران وكرون'!H37+[4]فلاورجان!H37+'[4]نايين '!H37+'[4]سميرم '!H37+'[4]خوانسار '!H37+[4]مباركه!H37+[4]نطنز!H37+'[4]نجف اباد'!H37+[4]لنجان!H37+[4]گلپايگان!H37+[4]فريدونشهر!H37+[4]فريدن!H37+[4]شهرضا!H37+'[4]شاهين شهر'!H37+[4]دهاقان!H37+'[4]خور وبيابانك'!H37+[4]چادگان!H37+'[4]بوئين ومياندشت'!H37+[4]برخوار!H37+[4]كاشان!H37+[4]اردستان!H37+'[4]اران وبيدگل'!H37+'[4]خميني شهر'!H37+[4]اصفهان!H37</f>
        <v>38</v>
      </c>
      <c r="I37" s="32" t="s">
        <v>233</v>
      </c>
      <c r="J37" s="42">
        <f>'[4]تيران وكرون'!J37+[4]فلاورجان!J37+'[4]نايين '!J37+'[4]سميرم '!J37+'[4]خوانسار '!J37+[4]مباركه!J37+[4]نطنز!J37+'[4]نجف اباد'!J37+[4]لنجان!J37+[4]گلپايگان!J37+[4]فريدونشهر!J37+[4]فريدن!J37+[4]شهرضا!J37+'[4]شاهين شهر'!J37+[4]دهاقان!J37+'[4]خور وبيابانك'!J37+[4]چادگان!J37+'[4]بوئين ومياندشت'!J37+[4]برخوار!J37+[4]كاشان!J37+[4]اردستان!J37+'[4]اران وبيدگل'!J37+'[4]خميني شهر'!J37+[4]اصفهان!J37</f>
        <v>780</v>
      </c>
    </row>
    <row r="38" spans="7:10" ht="12.75">
      <c r="G38" s="32" t="s">
        <v>234</v>
      </c>
      <c r="H38" s="42">
        <f>'[4]تيران وكرون'!H38+[4]فلاورجان!H38+'[4]نايين '!H38+'[4]سميرم '!H38+'[4]خوانسار '!H38+[4]مباركه!H38+[4]نطنز!H38+'[4]نجف اباد'!H38+[4]لنجان!H38+[4]گلپايگان!H38+[4]فريدونشهر!H38+[4]فريدن!H38+[4]شهرضا!H38+'[4]شاهين شهر'!H38+[4]دهاقان!H38+'[4]خور وبيابانك'!H38+[4]چادگان!H38+'[4]بوئين ومياندشت'!H38+[4]برخوار!H38+[4]كاشان!H38+[4]اردستان!H38+'[4]اران وبيدگل'!H38+'[4]خميني شهر'!H38+[4]اصفهان!H38</f>
        <v>29</v>
      </c>
      <c r="I38" s="32" t="s">
        <v>235</v>
      </c>
      <c r="J38" s="42">
        <f>'[4]تيران وكرون'!J38+[4]فلاورجان!J38+'[4]نايين '!J38+'[4]سميرم '!J38+'[4]خوانسار '!J38+[4]مباركه!J38+[4]نطنز!J38+'[4]نجف اباد'!J38+[4]لنجان!J38+[4]گلپايگان!J38+[4]فريدونشهر!J38+[4]فريدن!J38+[4]شهرضا!J38+'[4]شاهين شهر'!J38+[4]دهاقان!J38+'[4]خور وبيابانك'!J38+[4]چادگان!J38+'[4]بوئين ومياندشت'!J38+[4]برخوار!J38+[4]كاشان!J38+[4]اردستان!J38+'[4]اران وبيدگل'!J38+'[4]خميني شهر'!J38+[4]اصفهان!J38</f>
        <v>0</v>
      </c>
    </row>
    <row r="39" spans="7:10" ht="12.75">
      <c r="G39" s="32" t="s">
        <v>236</v>
      </c>
      <c r="H39" s="42">
        <f>'[4]تيران وكرون'!H39+[4]فلاورجان!H39+'[4]نايين '!H39+'[4]سميرم '!H39+'[4]خوانسار '!H39+[4]مباركه!H39+[4]نطنز!H39+'[4]نجف اباد'!H39+[4]لنجان!H39+[4]گلپايگان!H39+[4]فريدونشهر!H39+[4]فريدن!H39+[4]شهرضا!H39+'[4]شاهين شهر'!H39+[4]دهاقان!H39+'[4]خور وبيابانك'!H39+[4]چادگان!H39+'[4]بوئين ومياندشت'!H39+[4]برخوار!H39+[4]كاشان!H39+[4]اردستان!H39+'[4]اران وبيدگل'!H39+'[4]خميني شهر'!H39+[4]اصفهان!H39</f>
        <v>3284</v>
      </c>
      <c r="I39" s="32" t="s">
        <v>237</v>
      </c>
      <c r="J39" s="42">
        <f>'[4]تيران وكرون'!J39+[4]فلاورجان!J39+'[4]نايين '!J39+'[4]سميرم '!J39+'[4]خوانسار '!J39+[4]مباركه!J39+[4]نطنز!J39+'[4]نجف اباد'!J39+[4]لنجان!J39+[4]گلپايگان!J39+[4]فريدونشهر!J39+[4]فريدن!J39+[4]شهرضا!J39+'[4]شاهين شهر'!J39+[4]دهاقان!J39+'[4]خور وبيابانك'!J39+[4]چادگان!J39+'[4]بوئين ومياندشت'!J39+[4]برخوار!J39+[4]كاشان!J39+[4]اردستان!J39+'[4]اران وبيدگل'!J39+'[4]خميني شهر'!J39+[4]اصفهان!J39</f>
        <v>0</v>
      </c>
    </row>
    <row r="40" spans="7:10" ht="12.75">
      <c r="G40" s="32" t="s">
        <v>238</v>
      </c>
      <c r="H40" s="42">
        <f>'[4]تيران وكرون'!H40+[4]فلاورجان!H40+'[4]نايين '!H40+'[4]سميرم '!H40+'[4]خوانسار '!H40+[4]مباركه!H40+[4]نطنز!H40+'[4]نجف اباد'!H40+[4]لنجان!H40+[4]گلپايگان!H40+[4]فريدونشهر!H40+[4]فريدن!H40+[4]شهرضا!H40+'[4]شاهين شهر'!H40+[4]دهاقان!H40+'[4]خور وبيابانك'!H40+[4]چادگان!H40+'[4]بوئين ومياندشت'!H40+[4]برخوار!H40+[4]كاشان!H40+[4]اردستان!H40+'[4]اران وبيدگل'!H40+'[4]خميني شهر'!H40+[4]اصفهان!H40</f>
        <v>7408</v>
      </c>
      <c r="I40" s="32" t="s">
        <v>239</v>
      </c>
      <c r="J40" s="42">
        <f>'[4]تيران وكرون'!J40+[4]فلاورجان!J40+'[4]نايين '!J40+'[4]سميرم '!J40+'[4]خوانسار '!J40+[4]مباركه!J40+[4]نطنز!J40+'[4]نجف اباد'!J40+[4]لنجان!J40+[4]گلپايگان!J40+[4]فريدونشهر!J40+[4]فريدن!J40+[4]شهرضا!J40+'[4]شاهين شهر'!J40+[4]دهاقان!J40+'[4]خور وبيابانك'!J40+[4]چادگان!J40+'[4]بوئين ومياندشت'!J40+[4]برخوار!J40+[4]كاشان!J40+[4]اردستان!J40+'[4]اران وبيدگل'!J40+'[4]خميني شهر'!J40+[4]اصفهان!J40</f>
        <v>20</v>
      </c>
    </row>
    <row r="41" spans="7:10" ht="12.75">
      <c r="G41" s="32" t="s">
        <v>240</v>
      </c>
      <c r="H41" s="42">
        <f>'[4]تيران وكرون'!H41+[4]فلاورجان!H41+'[4]نايين '!H41+'[4]سميرم '!H41+'[4]خوانسار '!H41+[4]مباركه!H41+[4]نطنز!H41+'[4]نجف اباد'!H41+[4]لنجان!H41+[4]گلپايگان!H41+[4]فريدونشهر!H41+[4]فريدن!H41+[4]شهرضا!H41+'[4]شاهين شهر'!H41+[4]دهاقان!H41+'[4]خور وبيابانك'!H41+[4]چادگان!H41+'[4]بوئين ومياندشت'!H41+[4]برخوار!H41+[4]كاشان!H41+[4]اردستان!H41+'[4]اران وبيدگل'!H41+'[4]خميني شهر'!H41+[4]اصفهان!H41</f>
        <v>0</v>
      </c>
      <c r="I41" s="32" t="s">
        <v>241</v>
      </c>
      <c r="J41" s="42">
        <f>'[4]تيران وكرون'!J41+[4]فلاورجان!J41+'[4]نايين '!J41+'[4]سميرم '!J41+'[4]خوانسار '!J41+[4]مباركه!J41+[4]نطنز!J41+'[4]نجف اباد'!J41+[4]لنجان!J41+[4]گلپايگان!J41+[4]فريدونشهر!J41+[4]فريدن!J41+[4]شهرضا!J41+'[4]شاهين شهر'!J41+[4]دهاقان!J41+'[4]خور وبيابانك'!J41+[4]چادگان!J41+'[4]بوئين ومياندشت'!J41+[4]برخوار!J41+[4]كاشان!J41+[4]اردستان!J41+'[4]اران وبيدگل'!J41+'[4]خميني شهر'!J41+[4]اصفهان!J41</f>
        <v>25</v>
      </c>
    </row>
    <row r="42" spans="7:10" ht="12.75">
      <c r="H42" s="45">
        <f>SUM(H3:H41)</f>
        <v>21409</v>
      </c>
      <c r="I42" s="32" t="s">
        <v>242</v>
      </c>
      <c r="J42" s="42">
        <f>'[4]تيران وكرون'!J42+[4]فلاورجان!J42+'[4]نايين '!J42+'[4]سميرم '!J42+'[4]خوانسار '!J42+[4]مباركه!J42+[4]نطنز!J42+'[4]نجف اباد'!J42+[4]لنجان!J42+[4]گلپايگان!J42+[4]فريدونشهر!J42+[4]فريدن!J42+[4]شهرضا!J42+'[4]شاهين شهر'!J42+[4]دهاقان!J42+'[4]خور وبيابانك'!J42+[4]چادگان!J42+'[4]بوئين ومياندشت'!J42+[4]برخوار!J42+[4]كاشان!J42+[4]اردستان!J42+'[4]اران وبيدگل'!J42+'[4]خميني شهر'!J42+[4]اصفهان!J42</f>
        <v>10</v>
      </c>
    </row>
    <row r="43" spans="7:10" ht="12.75">
      <c r="I43" s="32" t="s">
        <v>243</v>
      </c>
      <c r="J43" s="42">
        <f>'[4]تيران وكرون'!J43+[4]فلاورجان!J43+'[4]نايين '!J43+'[4]سميرم '!J43+'[4]خوانسار '!J43+[4]مباركه!J43+[4]نطنز!J43+'[4]نجف اباد'!J43+[4]لنجان!J43+[4]گلپايگان!J43+[4]فريدونشهر!J43+[4]فريدن!J43+[4]شهرضا!J43+'[4]شاهين شهر'!J43+[4]دهاقان!J43+'[4]خور وبيابانك'!J43+[4]چادگان!J43+'[4]بوئين ومياندشت'!J43+[4]برخوار!J43+[4]كاشان!J43+[4]اردستان!J43+'[4]اران وبيدگل'!J43+'[4]خميني شهر'!J43+[4]اصفهان!J43</f>
        <v>14</v>
      </c>
    </row>
    <row r="44" spans="7:10" ht="12.75">
      <c r="I44" s="32" t="s">
        <v>244</v>
      </c>
      <c r="J44" s="42">
        <f>'[4]تيران وكرون'!J44+[4]فلاورجان!J44+'[4]نايين '!J44+'[4]سميرم '!J44+'[4]خوانسار '!J44+[4]مباركه!J44+[4]نطنز!J44+'[4]نجف اباد'!J44+[4]لنجان!J44+[4]گلپايگان!J44+[4]فريدونشهر!J44+[4]فريدن!J44+[4]شهرضا!J44+'[4]شاهين شهر'!J44+[4]دهاقان!J44+'[4]خور وبيابانك'!J44+[4]چادگان!J44+'[4]بوئين ومياندشت'!J44+[4]برخوار!J44+[4]كاشان!J44+[4]اردستان!J44+'[4]اران وبيدگل'!J44+'[4]خميني شهر'!J44+[4]اصفهان!J44</f>
        <v>4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"/>
  <sheetViews>
    <sheetView rightToLeft="1" workbookViewId="0">
      <selection sqref="A1:XFD1048576"/>
    </sheetView>
  </sheetViews>
  <sheetFormatPr defaultRowHeight="14.25"/>
  <cols>
    <col min="1" max="4" width="9" style="1"/>
    <col min="5" max="5" width="10.875" style="1" customWidth="1"/>
    <col min="6" max="7" width="11.75" style="1" customWidth="1"/>
    <col min="8" max="8" width="12.625" style="1" customWidth="1"/>
    <col min="9" max="9" width="10.25" style="1" customWidth="1"/>
    <col min="10" max="10" width="10.375" style="1" customWidth="1"/>
    <col min="11" max="11" width="9" style="1"/>
    <col min="12" max="12" width="13.875" style="1" customWidth="1"/>
    <col min="13" max="13" width="17.25" style="1" bestFit="1" customWidth="1"/>
    <col min="14" max="14" width="17" style="1" customWidth="1"/>
    <col min="15" max="16384" width="9" style="1"/>
  </cols>
  <sheetData>
    <row r="1" spans="1:14" ht="22.5">
      <c r="A1" s="72" t="s">
        <v>264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45.75" customHeight="1">
      <c r="A2" s="71"/>
      <c r="B2" s="71" t="s">
        <v>245</v>
      </c>
      <c r="C2" s="71"/>
      <c r="D2" s="71"/>
      <c r="E2" s="71" t="s">
        <v>246</v>
      </c>
      <c r="F2" s="71"/>
      <c r="G2" s="73" t="s">
        <v>247</v>
      </c>
      <c r="H2" s="74"/>
      <c r="I2" s="71" t="s">
        <v>248</v>
      </c>
      <c r="J2" s="71" t="s">
        <v>249</v>
      </c>
      <c r="K2" s="71" t="s">
        <v>250</v>
      </c>
      <c r="L2" s="71" t="s">
        <v>251</v>
      </c>
      <c r="M2" s="75" t="s">
        <v>252</v>
      </c>
      <c r="N2" s="71" t="s">
        <v>253</v>
      </c>
    </row>
    <row r="3" spans="1:14" ht="36">
      <c r="A3" s="71"/>
      <c r="B3" s="40" t="s">
        <v>254</v>
      </c>
      <c r="C3" s="40" t="s">
        <v>255</v>
      </c>
      <c r="D3" s="40" t="s">
        <v>256</v>
      </c>
      <c r="E3" s="40" t="s">
        <v>254</v>
      </c>
      <c r="F3" s="40" t="s">
        <v>256</v>
      </c>
      <c r="G3" s="40" t="s">
        <v>254</v>
      </c>
      <c r="H3" s="40" t="s">
        <v>256</v>
      </c>
      <c r="I3" s="71"/>
      <c r="J3" s="71"/>
      <c r="K3" s="71"/>
      <c r="L3" s="71"/>
      <c r="M3" s="76"/>
      <c r="N3" s="71"/>
    </row>
    <row r="4" spans="1:14" ht="18">
      <c r="A4" s="40" t="s">
        <v>257</v>
      </c>
      <c r="B4" s="37">
        <f>[5]اصفهان!B4+'[5]خميني شهر'!B4+'[5]اران وبيد گل'!B4+[5]اردستان!B4+[5]كاشان!B4+[5]برخوار!B4+'[5]بوئين ومياندشت'!B4+'[5]چادگان '!B4+'[5]خور وبيابانك'!B4+[5]دهاقان!B4+'[5]شاهين شهر'!B4+[5]شهرضا!B4+[5]فريدن!B4+[5]فريدونشهر!B4+[5]گلپايگان!B4+[5]لنجان!B4+'[5]نجف اباد'!B4+[5]نطنز!B4+[5]مباركه!B4+[5]خوانسار!B4+[5]سميرم!B4+[5]نايين!B4+[5]فلاورجان!B4+'[5]تيران وكرون'!B4</f>
        <v>95</v>
      </c>
      <c r="C4" s="37">
        <f>[5]اصفهان!C4+'[5]خميني شهر'!C4+'[5]اران وبيد گل'!C4+[5]اردستان!C4+[5]كاشان!C4+[5]برخوار!C4+'[5]بوئين ومياندشت'!C4+'[5]چادگان '!C4+'[5]خور وبيابانك'!C4+[5]دهاقان!C4+'[5]شاهين شهر'!C4+[5]شهرضا!C4+[5]فريدن!C4+[5]فريدونشهر!C4+[5]گلپايگان!C4+[5]لنجان!C4+'[5]نجف اباد'!C4+[5]نطنز!C4+[5]مباركه!C4+[5]خوانسار!C4+[5]سميرم!C4+[5]نايين!C4+[5]فلاورجان!C4+'[5]تيران وكرون'!C4</f>
        <v>29</v>
      </c>
      <c r="D4" s="37">
        <f>[5]اصفهان!D4+'[5]خميني شهر'!D4+'[5]اران وبيد گل'!D4+[5]اردستان!D4+[5]كاشان!D4+[5]برخوار!D4+'[5]بوئين ومياندشت'!D4+'[5]چادگان '!D4+'[5]خور وبيابانك'!D4+[5]دهاقان!D4+'[5]شاهين شهر'!D4+[5]شهرضا!D4+[5]فريدن!D4+[5]فريدونشهر!D4+[5]گلپايگان!D4+[5]لنجان!D4+'[5]نجف اباد'!D4+[5]نطنز!D4+[5]مباركه!D4+[5]خوانسار!D4+[5]سميرم!D4+[5]نايين!D4+[5]فلاورجان!D4+'[5]تيران وكرون'!D4</f>
        <v>50</v>
      </c>
      <c r="E4" s="37">
        <f>[5]اصفهان!E4+'[5]خميني شهر'!E4+'[5]اران وبيد گل'!E4+[5]اردستان!E4+[5]كاشان!E4+[5]برخوار!E4+'[5]بوئين ومياندشت'!E4+'[5]چادگان '!E4+'[5]خور وبيابانك'!E4+[5]دهاقان!E4+'[5]شاهين شهر'!E4+[5]شهرضا!E4+[5]فريدن!E4+[5]فريدونشهر!E4+[5]گلپايگان!E4+[5]لنجان!E4+'[5]نجف اباد'!E4+[5]نطنز!E4+[5]مباركه!E4+[5]خوانسار!E4+[5]سميرم!E4+[5]نايين!E4+[5]فلاورجان!E4+'[5]تيران وكرون'!E4</f>
        <v>171</v>
      </c>
      <c r="F4" s="37">
        <f>[5]اصفهان!F4+'[5]خميني شهر'!F4+'[5]اران وبيد گل'!F4+[5]اردستان!F4+[5]كاشان!F4+[5]برخوار!F4+'[5]بوئين ومياندشت'!F4+'[5]چادگان '!F4+'[5]خور وبيابانك'!F4+[5]دهاقان!F4+'[5]شاهين شهر'!F4+[5]شهرضا!F4+[5]فريدن!F4+[5]فريدونشهر!F4+[5]گلپايگان!F4+[5]لنجان!F4+'[5]نجف اباد'!F4+[5]نطنز!F4+[5]مباركه!F4+[5]خوانسار!F4+[5]سميرم!F4+[5]نايين!F4+[5]فلاورجان!F4+'[5]تيران وكرون'!F4</f>
        <v>68</v>
      </c>
      <c r="G4" s="37">
        <f>[5]اصفهان!G4+'[5]خميني شهر'!G4+'[5]اران وبيد گل'!G4+[5]اردستان!G4+[5]كاشان!G4+[5]برخوار!G4+'[5]بوئين ومياندشت'!G4+'[5]چادگان '!G4+'[5]خور وبيابانك'!G4+[5]دهاقان!G4+'[5]شاهين شهر'!G4+[5]شهرضا!G4+[5]فريدن!G4+[5]فريدونشهر!G4+[5]گلپايگان!G4+[5]لنجان!G4+'[5]نجف اباد'!G4+[5]نطنز!G4+[5]مباركه!G4+[5]خوانسار!G4+[5]سميرم!G4+[5]نايين!G4+[5]فلاورجان!G4+'[5]تيران وكرون'!G4</f>
        <v>124</v>
      </c>
      <c r="H4" s="37">
        <f>[5]اصفهان!H4+'[5]خميني شهر'!H4+'[5]اران وبيد گل'!H4+[5]اردستان!H4+[5]كاشان!H4+[5]برخوار!H4+'[5]بوئين ومياندشت'!H4+'[5]چادگان '!H4+'[5]خور وبيابانك'!H4+[5]دهاقان!H4+'[5]شاهين شهر'!H4+[5]شهرضا!H4+[5]فريدن!H4+[5]فريدونشهر!H4+[5]گلپايگان!H4+[5]لنجان!H4+'[5]نجف اباد'!H4+[5]نطنز!H4+[5]مباركه!H4+[5]خوانسار!H4+[5]سميرم!H4+[5]نايين!H4+[5]فلاورجان!H4+'[5]تيران وكرون'!H4</f>
        <v>86</v>
      </c>
      <c r="I4" s="37">
        <f>[5]اصفهان!I4+'[5]خميني شهر'!I4+'[5]اران وبيد گل'!I4+[5]اردستان!I4+[5]كاشان!I4+[5]برخوار!I4+'[5]بوئين ومياندشت'!I4+'[5]چادگان '!I4+'[5]خور وبيابانك'!I4+[5]دهاقان!I4+'[5]شاهين شهر'!I4+[5]شهرضا!I4+[5]فريدن!I4+[5]فريدونشهر!I4+[5]گلپايگان!I4+[5]لنجان!I4+'[5]نجف اباد'!I4+[5]نطنز!I4+[5]مباركه!I4+[5]خوانسار!I4+[5]سميرم!I4+[5]نايين!I4+[5]فلاورجان!I4+'[5]تيران وكرون'!I4</f>
        <v>7199</v>
      </c>
      <c r="J4" s="37">
        <f>[5]اصفهان!J4+'[5]خميني شهر'!J4+'[5]اران وبيد گل'!J4+[5]اردستان!J4+[5]كاشان!J4+[5]برخوار!J4+'[5]بوئين ومياندشت'!J4+'[5]چادگان '!J4+'[5]خور وبيابانك'!J4+[5]دهاقان!J4+'[5]شاهين شهر'!J4+[5]شهرضا!J4+[5]فريدن!J4+[5]فريدونشهر!J4+[5]گلپايگان!J4+[5]لنجان!J4+'[5]نجف اباد'!J4+[5]نطنز!J4+[5]مباركه!J4+[5]خوانسار!J4+[5]سميرم!J4+[5]نايين!J4+[5]فلاورجان!J4+'[5]تيران وكرون'!J4</f>
        <v>554</v>
      </c>
      <c r="K4" s="37">
        <f>[5]اصفهان!K4+'[5]خميني شهر'!K4+'[5]اران وبيد گل'!K4+[5]اردستان!K4+[5]كاشان!K4+[5]برخوار!K4+'[5]بوئين ومياندشت'!K4+'[5]چادگان '!K4+'[5]خور وبيابانك'!K4+[5]دهاقان!K4+'[5]شاهين شهر'!K4+[5]شهرضا!K4+[5]فريدن!K4+[5]فريدونشهر!K4+[5]گلپايگان!K4+[5]لنجان!K4+'[5]نجف اباد'!K4+[5]نطنز!K4+[5]مباركه!K4+[5]خوانسار!K4+[5]سميرم!K4+[5]نايين!K4+[5]فلاورجان!K4+'[5]تيران وكرون'!K4</f>
        <v>230</v>
      </c>
      <c r="L4" s="37">
        <f>[5]اصفهان!L4+'[5]خميني شهر'!L4+'[5]اران وبيد گل'!L4+[5]اردستان!L4+[5]كاشان!L4+[5]برخوار!L4+'[5]بوئين ومياندشت'!L4+'[5]چادگان '!L4+'[5]خور وبيابانك'!L4+[5]دهاقان!L4+'[5]شاهين شهر'!L4+[5]شهرضا!L4+[5]فريدن!L4+[5]فريدونشهر!L4+[5]گلپايگان!L4+[5]لنجان!L4+'[5]نجف اباد'!L4+[5]نطنز!L4+[5]مباركه!L4+[5]خوانسار!L4+[5]سميرم!L4+[5]نايين!L4+[5]فلاورجان!L4+'[5]تيران وكرون'!L4</f>
        <v>164</v>
      </c>
      <c r="M4" s="37">
        <f>[5]اصفهان!M4+'[5]خميني شهر'!M4+'[5]اران وبيد گل'!M4+[5]اردستان!M4+[5]كاشان!M4+[5]برخوار!M4+'[5]بوئين ومياندشت'!M4+'[5]چادگان '!M4+'[5]خور وبيابانك'!M4+[5]دهاقان!M4+'[5]شاهين شهر'!M4+[5]شهرضا!M4+[5]فريدن!M4+[5]فريدونشهر!M4+[5]گلپايگان!M4+[5]لنجان!M4+'[5]نجف اباد'!M4+[5]نطنز!M4+[5]مباركه!M4+[5]خوانسار!M4+[5]سميرم!M4+[5]نايين!M4+[5]فلاورجان!M4+'[5]تيران وكرون'!M4</f>
        <v>52</v>
      </c>
      <c r="N4" s="37">
        <f>[5]اصفهان!N4+'[5]خميني شهر'!N4+'[5]اران وبيد گل'!N4+[5]اردستان!N4+[5]كاشان!N4+[5]برخوار!N4+'[5]بوئين ومياندشت'!N4+'[5]چادگان '!N4+'[5]خور وبيابانك'!N4+[5]دهاقان!N4+'[5]شاهين شهر'!N4+[5]شهرضا!N4+[5]فريدن!N4+[5]فريدونشهر!N4+[5]گلپايگان!N4+[5]لنجان!N4+'[5]نجف اباد'!N4+[5]نطنز!N4+[5]مباركه!N4+[5]خوانسار!N4+[5]سميرم!N4+[5]نايين!N4+[5]فلاورجان!N4+'[5]تيران وكرون'!N4</f>
        <v>99</v>
      </c>
    </row>
  </sheetData>
  <mergeCells count="11">
    <mergeCell ref="N2:N3"/>
    <mergeCell ref="A1:N1"/>
    <mergeCell ref="A2:A3"/>
    <mergeCell ref="B2:D2"/>
    <mergeCell ref="E2:F2"/>
    <mergeCell ref="G2:H2"/>
    <mergeCell ref="I2:I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كل</vt:lpstr>
      <vt:lpstr>شركتها</vt:lpstr>
      <vt:lpstr>راننده حرفه اي </vt:lpstr>
      <vt:lpstr>ادوات</vt:lpstr>
      <vt:lpstr>فروشگاه ها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s.ahmadian</cp:lastModifiedBy>
  <dcterms:created xsi:type="dcterms:W3CDTF">2017-04-09T05:19:19Z</dcterms:created>
  <dcterms:modified xsi:type="dcterms:W3CDTF">2018-04-29T06:23:17Z</dcterms:modified>
</cp:coreProperties>
</file>