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46" yWindow="65431" windowWidth="15135" windowHeight="8130" tabRatio="907" activeTab="0"/>
  </bookViews>
  <sheets>
    <sheet name=" كل ماشينها جمع شهرستانها 92" sheetId="1" r:id="rId1"/>
    <sheet name="فريدونشهر" sheetId="2" r:id="rId2"/>
    <sheet name="اصفهان" sheetId="3" r:id="rId3"/>
    <sheet name="خور" sheetId="4" r:id="rId4"/>
    <sheet name="خميني شهر" sheetId="5" r:id="rId5"/>
    <sheet name="اران" sheetId="6" r:id="rId6"/>
    <sheet name="اردستان" sheetId="7" r:id="rId7"/>
    <sheet name="برخوار" sheetId="8" r:id="rId8"/>
    <sheet name="كاشان" sheetId="9" r:id="rId9"/>
    <sheet name="شاهين شهر" sheetId="10" r:id="rId10"/>
    <sheet name="شهرضا" sheetId="11" r:id="rId11"/>
    <sheet name="نايين" sheetId="12" r:id="rId12"/>
    <sheet name="خوانسار" sheetId="13" r:id="rId13"/>
    <sheet name="فلاورجان" sheetId="14" r:id="rId14"/>
    <sheet name="گلپايگان" sheetId="15" r:id="rId15"/>
    <sheet name="سميرم" sheetId="16" r:id="rId16"/>
    <sheet name="فريدن" sheetId="17" r:id="rId17"/>
    <sheet name="نچف اباد" sheetId="18" r:id="rId18"/>
    <sheet name="نطنز" sheetId="19" r:id="rId19"/>
    <sheet name="لنجان" sheetId="20" r:id="rId20"/>
    <sheet name="تيران" sheetId="21" r:id="rId21"/>
    <sheet name="چادگان" sheetId="22" r:id="rId22"/>
    <sheet name="دهاقان" sheetId="23" r:id="rId23"/>
    <sheet name="مباركه" sheetId="24" r:id="rId24"/>
  </sheets>
  <definedNames/>
  <calcPr fullCalcOnLoad="1"/>
</workbook>
</file>

<file path=xl/sharedStrings.xml><?xml version="1.0" encoding="utf-8"?>
<sst xmlns="http://schemas.openxmlformats.org/spreadsheetml/2006/main" count="2153" uniqueCount="86">
  <si>
    <t xml:space="preserve">جمع </t>
  </si>
  <si>
    <t>سال</t>
  </si>
  <si>
    <t>كاربري</t>
  </si>
  <si>
    <t>نيو هلند</t>
  </si>
  <si>
    <t>گلدوني</t>
  </si>
  <si>
    <t>جاندير</t>
  </si>
  <si>
    <t>مسي فرگوسن</t>
  </si>
  <si>
    <t>روماني</t>
  </si>
  <si>
    <t>نوع</t>
  </si>
  <si>
    <t>ساير</t>
  </si>
  <si>
    <t xml:space="preserve">شاليزاري </t>
  </si>
  <si>
    <t xml:space="preserve">باغي </t>
  </si>
  <si>
    <t xml:space="preserve">زراعي </t>
  </si>
  <si>
    <t>توان ( اسب بخار)</t>
  </si>
  <si>
    <t xml:space="preserve">a &gt;250      </t>
  </si>
  <si>
    <t>45&lt; a ≤60</t>
  </si>
  <si>
    <t>60&lt; a ≤90</t>
  </si>
  <si>
    <t>90&lt; a ≤125</t>
  </si>
  <si>
    <t>125&lt; a ≤160</t>
  </si>
  <si>
    <t>160&lt; a ≤250</t>
  </si>
  <si>
    <t>جمع</t>
  </si>
  <si>
    <t>فرسوده</t>
  </si>
  <si>
    <t xml:space="preserve">بلاروس </t>
  </si>
  <si>
    <t xml:space="preserve">فرگوسن </t>
  </si>
  <si>
    <t xml:space="preserve">نيو هلند </t>
  </si>
  <si>
    <t xml:space="preserve">كلاس </t>
  </si>
  <si>
    <t xml:space="preserve">جاندير </t>
  </si>
  <si>
    <t>مارك</t>
  </si>
  <si>
    <t>نام دستگاه</t>
  </si>
  <si>
    <t xml:space="preserve">درو گر بافه بند خود گردان غلات </t>
  </si>
  <si>
    <t>دروگر خود گردان علوفه</t>
  </si>
  <si>
    <t>كمباين پنبه</t>
  </si>
  <si>
    <t xml:space="preserve">ساير با ذکر نام </t>
  </si>
  <si>
    <t xml:space="preserve">كمتر از 5 سال </t>
  </si>
  <si>
    <t>a&gt; 13</t>
  </si>
  <si>
    <t xml:space="preserve">a &gt;20      </t>
  </si>
  <si>
    <t xml:space="preserve"> عمر         -               توان </t>
  </si>
  <si>
    <t xml:space="preserve"> تراكتور(كل)</t>
  </si>
  <si>
    <t xml:space="preserve"> كمباين(كل)</t>
  </si>
  <si>
    <t xml:space="preserve"> تيلر(كل)</t>
  </si>
  <si>
    <t>كمباين غلات (كمتر از 100 اسب بخار)</t>
  </si>
  <si>
    <t>كمباين غلات ( بين100تا200 اسب بخار)</t>
  </si>
  <si>
    <t>كمباين غلات (بالاي  200 اسب بخار)</t>
  </si>
  <si>
    <t>چاپر  خود گردان ( بين 100تا200اسب بخار  )</t>
  </si>
  <si>
    <t>چاپرخود گردان ( بالاي 200 اسب بخار )</t>
  </si>
  <si>
    <t>كمباين  سيب زميني</t>
  </si>
  <si>
    <t>سايرماشينهاي خودگردان(كل)</t>
  </si>
  <si>
    <t>كمباين  مخصوص برنج( بين 50 تا90 اسب بخار)</t>
  </si>
  <si>
    <t xml:space="preserve">بيشتر از 5 سال </t>
  </si>
  <si>
    <t>سهند</t>
  </si>
  <si>
    <t>BM1</t>
  </si>
  <si>
    <t>same2</t>
  </si>
  <si>
    <t>3یوروپارس</t>
  </si>
  <si>
    <t>4فیات</t>
  </si>
  <si>
    <t>5بلاروس</t>
  </si>
  <si>
    <t>6كيس</t>
  </si>
  <si>
    <t>7والترا</t>
  </si>
  <si>
    <t>8  ماهيندرا</t>
  </si>
  <si>
    <t>9   داروانا</t>
  </si>
  <si>
    <t>10  هلدر</t>
  </si>
  <si>
    <t>11  گوبوتا</t>
  </si>
  <si>
    <t>12  ايساكي</t>
  </si>
  <si>
    <t>13   اكراين</t>
  </si>
  <si>
    <t>14  تيم</t>
  </si>
  <si>
    <t>15-  itm750</t>
  </si>
  <si>
    <t>16يوتو</t>
  </si>
  <si>
    <t>17سپاهان</t>
  </si>
  <si>
    <t>18ارويد</t>
  </si>
  <si>
    <t>اشتاير19</t>
  </si>
  <si>
    <t>20  تافه</t>
  </si>
  <si>
    <t>سمپو</t>
  </si>
  <si>
    <t>سايرماشينهاي خودگردان</t>
  </si>
  <si>
    <r>
      <rPr>
        <b/>
        <sz val="7"/>
        <color indexed="8"/>
        <rFont val="B Titr"/>
        <family val="0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 xml:space="preserve"> 13</t>
    </r>
  </si>
  <si>
    <r>
      <t>13</t>
    </r>
    <r>
      <rPr>
        <b/>
        <sz val="7"/>
        <color indexed="8"/>
        <rFont val="B Titr"/>
        <family val="0"/>
      </rPr>
      <t>&lt; a ≤20</t>
    </r>
  </si>
  <si>
    <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 xml:space="preserve"> 45</t>
    </r>
  </si>
  <si>
    <r>
      <rPr>
        <b/>
        <sz val="7"/>
        <color indexed="8"/>
        <rFont val="B Titr"/>
        <family val="0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>7</t>
    </r>
  </si>
  <si>
    <r>
      <t>7</t>
    </r>
    <r>
      <rPr>
        <b/>
        <sz val="7"/>
        <color indexed="8"/>
        <rFont val="B Titr"/>
        <family val="0"/>
      </rPr>
      <t>&lt; a ≤13</t>
    </r>
  </si>
  <si>
    <r>
      <t xml:space="preserve"> </t>
    </r>
    <r>
      <rPr>
        <b/>
        <sz val="7"/>
        <color indexed="8"/>
        <rFont val="B Titr"/>
        <family val="0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 xml:space="preserve">   4/5    </t>
    </r>
  </si>
  <si>
    <r>
      <t>4/5</t>
    </r>
    <r>
      <rPr>
        <b/>
        <sz val="7"/>
        <color indexed="8"/>
        <rFont val="B Titr"/>
        <family val="0"/>
      </rPr>
      <t>&lt; a ≤7/5</t>
    </r>
  </si>
  <si>
    <r>
      <t>7/5</t>
    </r>
    <r>
      <rPr>
        <b/>
        <sz val="7"/>
        <color indexed="8"/>
        <rFont val="B Titr"/>
        <family val="0"/>
      </rPr>
      <t>&lt; a ≤9</t>
    </r>
  </si>
  <si>
    <r>
      <t>9</t>
    </r>
    <r>
      <rPr>
        <b/>
        <sz val="7"/>
        <color indexed="8"/>
        <rFont val="B Titr"/>
        <family val="0"/>
      </rPr>
      <t>&lt; a ≤13</t>
    </r>
  </si>
  <si>
    <t>كلتيواتورباغي</t>
  </si>
  <si>
    <t>كلاس</t>
  </si>
  <si>
    <t>كلاس21</t>
  </si>
  <si>
    <t>كلتيواتور باغي</t>
  </si>
  <si>
    <r>
      <t xml:space="preserve"> </t>
    </r>
    <r>
      <rPr>
        <b/>
        <sz val="7"/>
        <color indexed="8"/>
        <rFont val="B Titr"/>
        <family val="0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 xml:space="preserve">   5/4    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</si>
</sst>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7"/>
      <color indexed="8"/>
      <name val="B Titr"/>
      <family val="0"/>
    </font>
    <font>
      <b/>
      <sz val="7"/>
      <color indexed="8"/>
      <name val="Calibri"/>
      <family val="2"/>
    </font>
    <font>
      <b/>
      <sz val="7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7"/>
      <color indexed="8"/>
      <name val="B Titr"/>
      <family val="0"/>
    </font>
    <font>
      <b/>
      <sz val="7"/>
      <color indexed="10"/>
      <name val="B Titr"/>
      <family val="0"/>
    </font>
    <font>
      <sz val="10"/>
      <color indexed="8"/>
      <name val="B Titr"/>
      <family val="0"/>
    </font>
    <font>
      <b/>
      <sz val="10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b/>
      <sz val="7"/>
      <color theme="1"/>
      <name val="B Titr"/>
      <family val="0"/>
    </font>
    <font>
      <sz val="7"/>
      <color theme="1"/>
      <name val="B Titr"/>
      <family val="0"/>
    </font>
    <font>
      <b/>
      <sz val="7"/>
      <color rgb="FFFF0000"/>
      <name val="B Titr"/>
      <family val="0"/>
    </font>
    <font>
      <b/>
      <sz val="10"/>
      <color theme="1"/>
      <name val="B Titr"/>
      <family val="0"/>
    </font>
    <font>
      <sz val="10"/>
      <color theme="1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 readingOrder="2"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 readingOrder="2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 readingOrder="2"/>
    </xf>
    <xf numFmtId="0" fontId="44" fillId="9" borderId="10" xfId="0" applyFont="1" applyFill="1" applyBorder="1" applyAlignment="1">
      <alignment horizontal="center" vertical="center" wrapText="1"/>
    </xf>
    <xf numFmtId="0" fontId="44" fillId="9" borderId="10" xfId="0" applyFont="1" applyFill="1" applyBorder="1" applyAlignment="1">
      <alignment horizontal="center" vertical="center" wrapText="1" readingOrder="2"/>
    </xf>
    <xf numFmtId="0" fontId="44" fillId="9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 readingOrder="2"/>
    </xf>
    <xf numFmtId="0" fontId="44" fillId="33" borderId="15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4" fillId="35" borderId="10" xfId="0" applyFont="1" applyFill="1" applyBorder="1" applyAlignment="1">
      <alignment horizontal="center" vertical="center" wrapText="1" readingOrder="2"/>
    </xf>
    <xf numFmtId="0" fontId="44" fillId="33" borderId="11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vertical="center" wrapText="1" readingOrder="2"/>
    </xf>
    <xf numFmtId="0" fontId="44" fillId="35" borderId="11" xfId="0" applyFont="1" applyFill="1" applyBorder="1" applyAlignment="1">
      <alignment vertical="center" wrapText="1" readingOrder="2"/>
    </xf>
    <xf numFmtId="0" fontId="44" fillId="35" borderId="16" xfId="0" applyFont="1" applyFill="1" applyBorder="1" applyAlignment="1">
      <alignment vertical="center" wrapText="1" readingOrder="2"/>
    </xf>
    <xf numFmtId="0" fontId="44" fillId="35" borderId="10" xfId="0" applyFont="1" applyFill="1" applyBorder="1" applyAlignment="1">
      <alignment horizontal="center" vertical="center" wrapText="1" readingOrder="2"/>
    </xf>
    <xf numFmtId="0" fontId="44" fillId="35" borderId="13" xfId="0" applyFont="1" applyFill="1" applyBorder="1" applyAlignment="1">
      <alignment horizontal="center" vertical="center" wrapText="1" readingOrder="2"/>
    </xf>
    <xf numFmtId="0" fontId="44" fillId="35" borderId="17" xfId="0" applyFont="1" applyFill="1" applyBorder="1" applyAlignment="1">
      <alignment horizontal="center" vertical="center" wrapText="1" readingOrder="2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0" fontId="43" fillId="0" borderId="10" xfId="0" applyFont="1" applyBorder="1" applyAlignment="1">
      <alignment horizontal="center" vertical="center" wrapText="1" readingOrder="2"/>
    </xf>
    <xf numFmtId="0" fontId="44" fillId="0" borderId="10" xfId="0" applyFont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9" borderId="0" xfId="0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 readingOrder="2"/>
      <protection/>
    </xf>
    <xf numFmtId="0" fontId="44" fillId="36" borderId="10" xfId="0" applyFont="1" applyFill="1" applyBorder="1" applyAlignment="1">
      <alignment horizontal="center" vertical="center" wrapText="1" readingOrder="2"/>
    </xf>
    <xf numFmtId="0" fontId="3" fillId="0" borderId="18" xfId="55" applyFont="1" applyFill="1" applyBorder="1" applyAlignment="1">
      <alignment horizontal="center" vertical="center" wrapText="1" readingOrder="2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 readingOrder="2"/>
      <protection/>
    </xf>
    <xf numFmtId="0" fontId="3" fillId="36" borderId="10" xfId="56" applyFont="1" applyFill="1" applyBorder="1" applyAlignment="1">
      <alignment horizontal="center" vertical="center" wrapText="1" readingOrder="2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 readingOrder="2"/>
    </xf>
    <xf numFmtId="0" fontId="3" fillId="36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46" fillId="0" borderId="10" xfId="55" applyFont="1" applyBorder="1" applyAlignment="1">
      <alignment horizontal="center" vertical="center" wrapText="1" readingOrder="2"/>
      <protection/>
    </xf>
    <xf numFmtId="0" fontId="46" fillId="0" borderId="10" xfId="0" applyFont="1" applyBorder="1" applyAlignment="1">
      <alignment horizontal="center" vertical="center" wrapText="1" readingOrder="2"/>
    </xf>
    <xf numFmtId="0" fontId="3" fillId="35" borderId="10" xfId="55" applyFont="1" applyFill="1" applyBorder="1" applyAlignment="1">
      <alignment horizontal="center" vertical="center" wrapText="1" readingOrder="2"/>
      <protection/>
    </xf>
    <xf numFmtId="0" fontId="3" fillId="36" borderId="10" xfId="55" applyFont="1" applyFill="1" applyBorder="1" applyAlignment="1">
      <alignment horizontal="center" vertical="center" wrapText="1" readingOrder="2"/>
      <protection/>
    </xf>
    <xf numFmtId="0" fontId="3" fillId="25" borderId="10" xfId="55" applyFont="1" applyFill="1" applyBorder="1" applyAlignment="1">
      <alignment horizontal="center" vertical="center" wrapText="1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 readingOrder="2"/>
    </xf>
    <xf numFmtId="0" fontId="44" fillId="35" borderId="13" xfId="0" applyFont="1" applyFill="1" applyBorder="1" applyAlignment="1">
      <alignment horizontal="center" vertical="center" wrapText="1" readingOrder="2"/>
    </xf>
    <xf numFmtId="0" fontId="44" fillId="35" borderId="17" xfId="0" applyFont="1" applyFill="1" applyBorder="1" applyAlignment="1">
      <alignment horizontal="center" vertical="center" wrapText="1" readingOrder="2"/>
    </xf>
    <xf numFmtId="0" fontId="47" fillId="0" borderId="14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readingOrder="2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 readingOrder="2"/>
    </xf>
    <xf numFmtId="0" fontId="44" fillId="35" borderId="17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جدول کل ماشین ها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I34"/>
  <sheetViews>
    <sheetView rightToLeft="1" tabSelected="1" zoomScalePageLayoutView="0" workbookViewId="0" topLeftCell="A16">
      <selection activeCell="AA15" sqref="AA15:AA18"/>
    </sheetView>
  </sheetViews>
  <sheetFormatPr defaultColWidth="9.00390625" defaultRowHeight="15"/>
  <cols>
    <col min="1" max="1" width="19.421875" style="1" bestFit="1" customWidth="1"/>
    <col min="2" max="2" width="4.28125" style="1" bestFit="1" customWidth="1"/>
    <col min="3" max="3" width="7.140625" style="1" bestFit="1" customWidth="1"/>
    <col min="4" max="4" width="5.140625" style="1" bestFit="1" customWidth="1"/>
    <col min="5" max="5" width="4.7109375" style="1" bestFit="1" customWidth="1"/>
    <col min="6" max="6" width="4.574218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57421875" style="1" customWidth="1"/>
    <col min="28" max="29" width="4.421875" style="1" bestFit="1" customWidth="1"/>
    <col min="30" max="30" width="5.28125" style="1" bestFit="1" customWidth="1"/>
    <col min="31" max="31" width="3.28125" style="1" bestFit="1" customWidth="1"/>
    <col min="32" max="32" width="4.28125" style="1" bestFit="1" customWidth="1"/>
    <col min="33" max="33" width="5.00390625" style="1" bestFit="1" customWidth="1"/>
    <col min="34" max="34" width="4.140625" style="1" bestFit="1" customWidth="1"/>
    <col min="35" max="35" width="4.8515625" style="1" bestFit="1" customWidth="1"/>
    <col min="36" max="16384" width="9.00390625" style="1" customWidth="1"/>
  </cols>
  <sheetData>
    <row r="1" spans="1:35" ht="20.2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5" customHeight="1">
      <c r="A2" s="2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3" t="s">
        <v>50</v>
      </c>
      <c r="H2" s="63" t="s">
        <v>51</v>
      </c>
      <c r="I2" s="67" t="s">
        <v>52</v>
      </c>
      <c r="J2" s="63" t="s">
        <v>53</v>
      </c>
      <c r="K2" s="63" t="s">
        <v>54</v>
      </c>
      <c r="L2" s="63" t="s">
        <v>55</v>
      </c>
      <c r="M2" s="63" t="s">
        <v>56</v>
      </c>
      <c r="N2" s="63" t="s">
        <v>57</v>
      </c>
      <c r="O2" s="63" t="s">
        <v>58</v>
      </c>
      <c r="P2" s="63" t="s">
        <v>59</v>
      </c>
      <c r="Q2" s="63" t="s">
        <v>60</v>
      </c>
      <c r="R2" s="63" t="s">
        <v>61</v>
      </c>
      <c r="S2" s="63" t="s">
        <v>62</v>
      </c>
      <c r="T2" s="63" t="s">
        <v>63</v>
      </c>
      <c r="U2" s="64" t="s">
        <v>64</v>
      </c>
      <c r="V2" s="64" t="s">
        <v>65</v>
      </c>
      <c r="W2" s="64" t="s">
        <v>66</v>
      </c>
      <c r="X2" s="64" t="s">
        <v>67</v>
      </c>
      <c r="Y2" s="64" t="s">
        <v>68</v>
      </c>
      <c r="Z2" s="64" t="s">
        <v>69</v>
      </c>
      <c r="AA2" s="64" t="s">
        <v>83</v>
      </c>
      <c r="AB2" s="27" t="s">
        <v>2</v>
      </c>
      <c r="AC2" s="28"/>
      <c r="AD2" s="28"/>
      <c r="AE2" s="29"/>
      <c r="AF2" s="63" t="s">
        <v>1</v>
      </c>
      <c r="AG2" s="63"/>
      <c r="AH2" s="63"/>
      <c r="AI2" s="20" t="s">
        <v>0</v>
      </c>
    </row>
    <row r="3" spans="1:35" ht="28.5">
      <c r="A3" s="20" t="s">
        <v>13</v>
      </c>
      <c r="B3" s="63"/>
      <c r="C3" s="63"/>
      <c r="D3" s="63"/>
      <c r="E3" s="63"/>
      <c r="F3" s="63"/>
      <c r="G3" s="63"/>
      <c r="H3" s="63"/>
      <c r="I3" s="67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5"/>
      <c r="V3" s="65"/>
      <c r="W3" s="65"/>
      <c r="X3" s="65"/>
      <c r="Y3" s="65"/>
      <c r="Z3" s="65"/>
      <c r="AA3" s="65"/>
      <c r="AB3" s="25" t="s">
        <v>12</v>
      </c>
      <c r="AC3" s="25" t="s">
        <v>11</v>
      </c>
      <c r="AD3" s="25" t="s">
        <v>10</v>
      </c>
      <c r="AE3" s="25" t="s">
        <v>9</v>
      </c>
      <c r="AF3" s="20" t="s">
        <v>72</v>
      </c>
      <c r="AG3" s="22" t="s">
        <v>73</v>
      </c>
      <c r="AH3" s="20" t="s">
        <v>35</v>
      </c>
      <c r="AI3" s="20"/>
    </row>
    <row r="4" spans="1:35" ht="14.25">
      <c r="A4" s="20" t="s">
        <v>74</v>
      </c>
      <c r="B4" s="2">
        <f>دهاقان!B4+گلپايگان!B4+'نچف اباد'!B4+لنجان!B4+نايين!B4+سميرم!B4+تيران!B4+برخوار!B4+مباركه!B4+كاشان!B4+فلاورجان!B4+فريدن!B4+شهرضا!B4+خور!B4+'خميني شهر'!B4+چادگان!B4+خوانسار!B4+اردستان!B4+اران!B4+نطنز!B4+اصفهان!B4+'شاهين شهر'!B4+فريدونشهر!B4</f>
        <v>378</v>
      </c>
      <c r="C4" s="2">
        <f>دهاقان!C4+گلپايگان!C4+'نچف اباد'!C4+لنجان!C4+نايين!C4+سميرم!C4+تيران!C4+برخوار!C4+مباركه!C4+كاشان!C4+فلاورجان!C4+فريدن!C4+شهرضا!C4+خور!C4+'خميني شهر'!C4+چادگان!C4+خوانسار!C4+اردستان!C4+اران!C4+نطنز!C4+اصفهان!C4+'شاهين شهر'!C4+فريدونشهر!C4</f>
        <v>40</v>
      </c>
      <c r="D4" s="2">
        <f>دهاقان!D4+گلپايگان!D4+'نچف اباد'!D4+لنجان!D4+نايين!D4+سميرم!D4+تيران!D4+برخوار!D4+مباركه!D4+كاشان!D4+فلاورجان!D4+فريدن!D4+شهرضا!D4+خور!D4+'خميني شهر'!D4+چادگان!D4+خوانسار!D4+اردستان!D4+اران!D4+نطنز!D4+اصفهان!D4+'شاهين شهر'!D4+فريدونشهر!D4</f>
        <v>0</v>
      </c>
      <c r="E4" s="2">
        <f>دهاقان!E4+گلپايگان!E4+'نچف اباد'!E4+لنجان!E4+نايين!E4+سميرم!E4+تيران!E4+برخوار!E4+مباركه!E4+كاشان!E4+فلاورجان!E4+فريدن!E4+شهرضا!E4+خور!E4+'خميني شهر'!E4+چادگان!E4+خوانسار!E4+اردستان!E4+اران!E4+نطنز!E4+اصفهان!E4+'شاهين شهر'!E4+فريدونشهر!E4</f>
        <v>426</v>
      </c>
      <c r="F4" s="2">
        <f>دهاقان!F4+گلپايگان!F4+'نچف اباد'!F4+لنجان!F4+نايين!F4+سميرم!F4+تيران!F4+برخوار!F4+مباركه!F4+كاشان!F4+فلاورجان!F4+فريدن!F4+شهرضا!F4+خور!F4+'خميني شهر'!F4+چادگان!F4+خوانسار!F4+اردستان!F4+اران!F4+نطنز!F4+اصفهان!F4+'شاهين شهر'!F4+فريدونشهر!F4</f>
        <v>0</v>
      </c>
      <c r="G4" s="2">
        <f>دهاقان!G4+گلپايگان!G4+'نچف اباد'!G4+لنجان!G4+نايين!G4+سميرم!G4+تيران!G4+برخوار!G4+مباركه!G4+كاشان!G4+فلاورجان!G4+فريدن!G4+شهرضا!G4+خور!G4+'خميني شهر'!G4+چادگان!G4+خوانسار!G4+اردستان!G4+اران!G4+نطنز!G4+اصفهان!G4+'شاهين شهر'!G4+فريدونشهر!G4</f>
        <v>28</v>
      </c>
      <c r="H4" s="2">
        <f>دهاقان!H4+گلپايگان!H4+'نچف اباد'!H4+لنجان!H4+نايين!H4+سميرم!H4+تيران!H4+برخوار!H4+مباركه!H4+كاشان!H4+فلاورجان!H4+فريدن!H4+شهرضا!H4+خور!H4+'خميني شهر'!H4+چادگان!H4+خوانسار!H4+اردستان!H4+اران!H4+نطنز!H4+اصفهان!H4+'شاهين شهر'!H4+فريدونشهر!H4</f>
        <v>0</v>
      </c>
      <c r="I4" s="2">
        <f>دهاقان!I4+گلپايگان!I4+'نچف اباد'!I4+لنجان!I4+نايين!I4+سميرم!I4+تيران!I4+برخوار!I4+مباركه!I4+كاشان!I4+فلاورجان!I4+فريدن!I4+شهرضا!I4+خور!I4+'خميني شهر'!I4+چادگان!I4+خوانسار!I4+اردستان!I4+اران!I4+نطنز!I4+اصفهان!I4+'شاهين شهر'!I4+فريدونشهر!I4</f>
        <v>29</v>
      </c>
      <c r="J4" s="2">
        <f>دهاقان!J4+گلپايگان!J4+'نچف اباد'!J4+لنجان!J4+نايين!J4+سميرم!J4+تيران!J4+برخوار!J4+مباركه!J4+كاشان!J4+فلاورجان!J4+فريدن!J4+شهرضا!J4+خور!J4+'خميني شهر'!J4+چادگان!J4+خوانسار!J4+اردستان!J4+اران!J4+نطنز!J4+اصفهان!J4+'شاهين شهر'!J4+فريدونشهر!J4</f>
        <v>0</v>
      </c>
      <c r="K4" s="2">
        <f>دهاقان!K4+گلپايگان!K4+'نچف اباد'!K4+لنجان!K4+نايين!K4+سميرم!K4+تيران!K4+برخوار!K4+مباركه!K4+كاشان!K4+فلاورجان!K4+فريدن!K4+شهرضا!K4+خور!K4+'خميني شهر'!K4+چادگان!K4+خوانسار!K4+اردستان!K4+اران!K4+نطنز!K4+اصفهان!K4+'شاهين شهر'!K4+فريدونشهر!K4</f>
        <v>0</v>
      </c>
      <c r="L4" s="2">
        <f>دهاقان!L4+گلپايگان!L4+'نچف اباد'!L4+لنجان!L4+نايين!L4+سميرم!L4+تيران!L4+برخوار!L4+مباركه!L4+كاشان!L4+فلاورجان!L4+فريدن!L4+شهرضا!L4+خور!L4+'خميني شهر'!L4+چادگان!L4+خوانسار!L4+اردستان!L4+اران!L4+نطنز!L4+اصفهان!L4+'شاهين شهر'!L4+فريدونشهر!L4</f>
        <v>0</v>
      </c>
      <c r="M4" s="2">
        <f>دهاقان!M4+گلپايگان!M4+'نچف اباد'!M4+لنجان!M4+نايين!M4+سميرم!M4+تيران!M4+برخوار!M4+مباركه!M4+كاشان!M4+فلاورجان!M4+فريدن!M4+شهرضا!M4+خور!M4+'خميني شهر'!M4+چادگان!M4+خوانسار!M4+اردستان!M4+اران!M4+نطنز!M4+اصفهان!M4+'شاهين شهر'!M4+فريدونشهر!M4</f>
        <v>0</v>
      </c>
      <c r="N4" s="2">
        <f>دهاقان!N4+گلپايگان!N4+'نچف اباد'!N4+لنجان!N4+نايين!N4+سميرم!N4+تيران!N4+برخوار!N4+مباركه!N4+كاشان!N4+فلاورجان!N4+فريدن!N4+شهرضا!N4+خور!N4+'خميني شهر'!N4+چادگان!N4+خوانسار!N4+اردستان!N4+اران!N4+نطنز!N4+اصفهان!N4+'شاهين شهر'!N4+فريدونشهر!N4</f>
        <v>0</v>
      </c>
      <c r="O4" s="2">
        <f>دهاقان!O4+گلپايگان!O4+'نچف اباد'!O4+لنجان!O4+نايين!O4+سميرم!O4+تيران!O4+برخوار!O4+مباركه!O4+كاشان!O4+فلاورجان!O4+فريدن!O4+شهرضا!O4+خور!O4+'خميني شهر'!O4+چادگان!O4+خوانسار!O4+اردستان!O4+اران!O4+نطنز!O4+اصفهان!O4+'شاهين شهر'!O4+فريدونشهر!O4</f>
        <v>20</v>
      </c>
      <c r="P4" s="2">
        <f>دهاقان!P4+گلپايگان!P4+'نچف اباد'!P4+لنجان!P4+نايين!P4+سميرم!P4+تيران!P4+برخوار!P4+مباركه!P4+كاشان!P4+فلاورجان!P4+فريدن!P4+شهرضا!P4+خور!P4+'خميني شهر'!P4+چادگان!P4+خوانسار!P4+اردستان!P4+اران!P4+نطنز!P4+اصفهان!P4+'شاهين شهر'!P4+فريدونشهر!P4</f>
        <v>10</v>
      </c>
      <c r="Q4" s="2">
        <f>دهاقان!Q4+گلپايگان!Q4+'نچف اباد'!Q4+لنجان!Q4+نايين!Q4+سميرم!Q4+تيران!Q4+برخوار!Q4+مباركه!Q4+كاشان!Q4+فلاورجان!Q4+فريدن!Q4+شهرضا!Q4+خور!Q4+'خميني شهر'!Q4+چادگان!Q4+خوانسار!Q4+اردستان!Q4+اران!Q4+نطنز!Q4+اصفهان!Q4+'شاهين شهر'!Q4+فريدونشهر!Q4</f>
        <v>58</v>
      </c>
      <c r="R4" s="2">
        <f>دهاقان!R4+گلپايگان!R4+'نچف اباد'!R4+لنجان!R4+نايين!R4+سميرم!R4+تيران!R4+برخوار!R4+مباركه!R4+كاشان!R4+فلاورجان!R4+فريدن!R4+شهرضا!R4+خور!R4+'خميني شهر'!R4+چادگان!R4+خوانسار!R4+اردستان!R4+اران!R4+نطنز!R4+اصفهان!R4+'شاهين شهر'!R4+فريدونشهر!R4</f>
        <v>17</v>
      </c>
      <c r="S4" s="2">
        <f>دهاقان!S4+گلپايگان!S4+'نچف اباد'!S4+لنجان!S4+نايين!S4+سميرم!S4+تيران!S4+برخوار!S4+مباركه!S4+كاشان!S4+فلاورجان!S4+فريدن!S4+شهرضا!S4+خور!S4+'خميني شهر'!S4+چادگان!S4+خوانسار!S4+اردستان!S4+اران!S4+نطنز!S4+اصفهان!S4+'شاهين شهر'!S4+فريدونشهر!S4</f>
        <v>0</v>
      </c>
      <c r="T4" s="2">
        <f>دهاقان!T4+گلپايگان!T4+'نچف اباد'!T4+لنجان!T4+نايين!T4+سميرم!T4+تيران!T4+برخوار!T4+مباركه!T4+كاشان!T4+فلاورجان!T4+فريدن!T4+شهرضا!T4+خور!T4+'خميني شهر'!T4+چادگان!T4+خوانسار!T4+اردستان!T4+اران!T4+نطنز!T4+اصفهان!T4+'شاهين شهر'!T4+فريدونشهر!T4</f>
        <v>0</v>
      </c>
      <c r="U4" s="2">
        <f>دهاقان!U4+گلپايگان!U4+'نچف اباد'!U4+لنجان!U4+نايين!U4+سميرم!U4+تيران!U4+برخوار!U4+مباركه!U4+كاشان!U4+فلاورجان!U4+فريدن!U4+شهرضا!U4+خور!U4+'خميني شهر'!U4+چادگان!U4+خوانسار!U4+اردستان!U4+اران!U4+نطنز!U4+اصفهان!U4+'شاهين شهر'!U4+فريدونشهر!U4</f>
        <v>0</v>
      </c>
      <c r="V4" s="2">
        <f>دهاقان!V4+گلپايگان!V4+'نچف اباد'!V4+لنجان!V4+نايين!V4+سميرم!V4+تيران!V4+برخوار!V4+مباركه!V4+كاشان!V4+فلاورجان!V4+فريدن!V4+شهرضا!V4+خور!V4+'خميني شهر'!V4+چادگان!V4+خوانسار!V4+اردستان!V4+اران!V4+نطنز!V4+اصفهان!V4+'شاهين شهر'!V4+فريدونشهر!V4</f>
        <v>0</v>
      </c>
      <c r="W4" s="2">
        <f>دهاقان!W4+گلپايگان!W4+'نچف اباد'!W4+لنجان!W4+نايين!W4+سميرم!W4+تيران!W4+برخوار!W4+مباركه!W4+كاشان!W4+فلاورجان!W4+فريدن!W4+شهرضا!W4+خور!W4+'خميني شهر'!W4+چادگان!W4+خوانسار!W4+اردستان!W4+اران!W4+نطنز!W4+اصفهان!W4+'شاهين شهر'!W4+فريدونشهر!W4</f>
        <v>0</v>
      </c>
      <c r="X4" s="2">
        <f>دهاقان!X4+گلپايگان!X4+'نچف اباد'!X4+لنجان!X4+نايين!X4+سميرم!X4+تيران!X4+برخوار!X4+مباركه!X4+كاشان!X4+فلاورجان!X4+فريدن!X4+شهرضا!X4+خور!X4+'خميني شهر'!X4+چادگان!X4+خوانسار!X4+اردستان!X4+اران!X4+نطنز!X4+اصفهان!X4+'شاهين شهر'!X4+فريدونشهر!X4</f>
        <v>12</v>
      </c>
      <c r="Y4" s="2">
        <f>دهاقان!Y4+گلپايگان!Y4+'نچف اباد'!Y4+لنجان!Y4+نايين!Y4+سميرم!Y4+تيران!Y4+برخوار!Y4+مباركه!Y4+كاشان!Y4+فلاورجان!Y4+فريدن!Y4+شهرضا!Y4+خور!Y4+'خميني شهر'!Y4+چادگان!Y4+خوانسار!Y4+اردستان!Y4+اران!Y4+نطنز!Y4+اصفهان!Y4+'شاهين شهر'!Y4+فريدونشهر!Y4</f>
        <v>1</v>
      </c>
      <c r="Z4" s="2">
        <f>دهاقان!Z4+گلپايگان!Z4+'نچف اباد'!Z4+لنجان!Z4+نايين!Z4+سميرم!Z4+تيران!Z4+برخوار!Z4+مباركه!Z4+كاشان!Z4+فلاورجان!Z4+فريدن!Z4+شهرضا!Z4+خور!Z4+'خميني شهر'!Z4+چادگان!Z4+خوانسار!Z4+اردستان!Z4+اران!Z4+نطنز!Z4+اصفهان!Z4+'شاهين شهر'!Z4+فريدونشهر!Z4</f>
        <v>0</v>
      </c>
      <c r="AA4" s="2">
        <f>دهاقان!AA4+گلپايگان!AA4+'نچف اباد'!AA4+لنجان!AA4+نايين!AA4+سميرم!AA4+تيران!AA4+برخوار!AA4+مباركه!AA4+كاشان!AA4+فلاورجان!AA4+فريدن!AA4+شهرضا!AA4+خور!AA4+'خميني شهر'!AA4+چادگان!AA4+خوانسار!AA4+اردستان!AA4+اران!AA4+نطنز!AA4+اصفهان!AA4+'شاهين شهر'!AA4+فريدونشهر!AA4</f>
        <v>0</v>
      </c>
      <c r="AB4" s="2"/>
      <c r="AC4" s="2"/>
      <c r="AD4" s="2"/>
      <c r="AE4" s="2"/>
      <c r="AF4" s="2">
        <f>دهاقان!AF4+گلپايگان!AF4+'نچف اباد'!AF4+لنجان!AF4+نايين!AF4+سميرم!AF4+تيران!AF4+برخوار!AF4+مباركه!AF4+كاشان!AF4+فلاورجان!AF4+فريدن!AF4+شهرضا!AF4+خور!AF4+'خميني شهر'!AF4+چادگان!AF4+خوانسار!AF4+اردستان!AF4+اران!AF4+نطنز!AF4+اصفهان!AF4+'شاهين شهر'!AF4+فريدونشهر!AF4</f>
        <v>356</v>
      </c>
      <c r="AG4" s="2">
        <f>دهاقان!AG4+گلپايگان!AG4+'نچف اباد'!AG4+لنجان!AG4+نايين!AG4+سميرم!AG4+تيران!AG4+برخوار!AG4+مباركه!AG4+كاشان!AG4+فلاورجان!AG4+فريدن!AG4+شهرضا!AG4+خور!AG4+'خميني شهر'!AG4+چادگان!AG4+خوانسار!AG4+اردستان!AG4+اران!AG4+نطنز!AG4+اصفهان!AG4+'شاهين شهر'!AG4+فريدونشهر!AG4</f>
        <v>200</v>
      </c>
      <c r="AH4" s="2">
        <f>دهاقان!AH4+گلپايگان!AH4+'نچف اباد'!AH4+لنجان!AH4+نايين!AH4+سميرم!AH4+تيران!AH4+برخوار!AH4+مباركه!AH4+كاشان!AH4+فلاورجان!AH4+فريدن!AH4+شهرضا!AH4+خور!AH4+'خميني شهر'!AH4+چادگان!AH4+خوانسار!AH4+اردستان!AH4+اران!AH4+نطنز!AH4+اصفهان!AH4+'شاهين شهر'!AH4+فريدونشهر!AH4</f>
        <v>463</v>
      </c>
      <c r="AI4" s="2">
        <f>SUM(AF4:AH4)</f>
        <v>1019</v>
      </c>
    </row>
    <row r="5" spans="1:35" ht="14.25">
      <c r="A5" s="22" t="s">
        <v>15</v>
      </c>
      <c r="B5" s="2">
        <f>دهاقان!B5+گلپايگان!B5+'نچف اباد'!B5+لنجان!B5+نايين!B5+سميرم!B5+تيران!B5+برخوار!B5+مباركه!B5+كاشان!B5+فلاورجان!B5+فريدن!B5+شهرضا!B5+خور!B5+'خميني شهر'!B5+چادگان!B5+خوانسار!B5+اردستان!B5+اران!B5+نطنز!B5+اصفهان!B5+'شاهين شهر'!B5+فريدونشهر!B5</f>
        <v>0</v>
      </c>
      <c r="C5" s="2">
        <f>دهاقان!C5+گلپايگان!C5+'نچف اباد'!C5+لنجان!C5+نايين!C5+سميرم!C5+تيران!C5+برخوار!C5+مباركه!C5+كاشان!C5+فلاورجان!C5+فريدن!C5+شهرضا!C5+خور!C5+'خميني شهر'!C5+چادگان!C5+خوانسار!C5+اردستان!C5+اران!C5+نطنز!C5+اصفهان!C5+'شاهين شهر'!C5+فريدونشهر!C5</f>
        <v>13</v>
      </c>
      <c r="D5" s="2">
        <f>دهاقان!D5+گلپايگان!D5+'نچف اباد'!D5+لنجان!D5+نايين!D5+سميرم!D5+تيران!D5+برخوار!D5+مباركه!D5+كاشان!D5+فلاورجان!D5+فريدن!D5+شهرضا!D5+خور!D5+'خميني شهر'!D5+چادگان!D5+خوانسار!D5+اردستان!D5+اران!D5+نطنز!D5+اصفهان!D5+'شاهين شهر'!D5+فريدونشهر!D5</f>
        <v>39</v>
      </c>
      <c r="E5" s="2">
        <f>دهاقان!E5+گلپايگان!E5+'نچف اباد'!E5+لنجان!E5+نايين!E5+سميرم!E5+تيران!E5+برخوار!E5+مباركه!E5+كاشان!E5+فلاورجان!E5+فريدن!E5+شهرضا!E5+خور!E5+'خميني شهر'!E5+چادگان!E5+خوانسار!E5+اردستان!E5+اران!E5+نطنز!E5+اصفهان!E5+'شاهين شهر'!E5+فريدونشهر!E5</f>
        <v>0</v>
      </c>
      <c r="F5" s="2">
        <f>دهاقان!F5+گلپايگان!F5+'نچف اباد'!F5+لنجان!F5+نايين!F5+سميرم!F5+تيران!F5+برخوار!F5+مباركه!F5+كاشان!F5+فلاورجان!F5+فريدن!F5+شهرضا!F5+خور!F5+'خميني شهر'!F5+چادگان!F5+خوانسار!F5+اردستان!F5+اران!F5+نطنز!F5+اصفهان!F5+'شاهين شهر'!F5+فريدونشهر!F5</f>
        <v>0</v>
      </c>
      <c r="G5" s="2">
        <f>دهاقان!G5+گلپايگان!G5+'نچف اباد'!G5+لنجان!G5+نايين!G5+سميرم!G5+تيران!G5+برخوار!G5+مباركه!G5+كاشان!G5+فلاورجان!G5+فريدن!G5+شهرضا!G5+خور!G5+'خميني شهر'!G5+چادگان!G5+خوانسار!G5+اردستان!G5+اران!G5+نطنز!G5+اصفهان!G5+'شاهين شهر'!G5+فريدونشهر!G5</f>
        <v>5</v>
      </c>
      <c r="H5" s="2">
        <f>دهاقان!H5+گلپايگان!H5+'نچف اباد'!H5+لنجان!H5+نايين!H5+سميرم!H5+تيران!H5+برخوار!H5+مباركه!H5+كاشان!H5+فلاورجان!H5+فريدن!H5+شهرضا!H5+خور!H5+'خميني شهر'!H5+چادگان!H5+خوانسار!H5+اردستان!H5+اران!H5+نطنز!H5+اصفهان!H5+'شاهين شهر'!H5+فريدونشهر!H5</f>
        <v>0</v>
      </c>
      <c r="I5" s="2">
        <f>دهاقان!I5+گلپايگان!I5+'نچف اباد'!I5+لنجان!I5+نايين!I5+سميرم!I5+تيران!I5+برخوار!I5+مباركه!I5+كاشان!I5+فلاورجان!I5+فريدن!I5+شهرضا!I5+خور!I5+'خميني شهر'!I5+چادگان!I5+خوانسار!I5+اردستان!I5+اران!I5+نطنز!I5+اصفهان!I5+'شاهين شهر'!I5+فريدونشهر!I5</f>
        <v>0</v>
      </c>
      <c r="J5" s="2">
        <f>دهاقان!J5+گلپايگان!J5+'نچف اباد'!J5+لنجان!J5+نايين!J5+سميرم!J5+تيران!J5+برخوار!J5+مباركه!J5+كاشان!J5+فلاورجان!J5+فريدن!J5+شهرضا!J5+خور!J5+'خميني شهر'!J5+چادگان!J5+خوانسار!J5+اردستان!J5+اران!J5+نطنز!J5+اصفهان!J5+'شاهين شهر'!J5+فريدونشهر!J5</f>
        <v>4</v>
      </c>
      <c r="K5" s="2">
        <f>دهاقان!K5+گلپايگان!K5+'نچف اباد'!K5+لنجان!K5+نايين!K5+سميرم!K5+تيران!K5+برخوار!K5+مباركه!K5+كاشان!K5+فلاورجان!K5+فريدن!K5+شهرضا!K5+خور!K5+'خميني شهر'!K5+چادگان!K5+خوانسار!K5+اردستان!K5+اران!K5+نطنز!K5+اصفهان!K5+'شاهين شهر'!K5+فريدونشهر!K5</f>
        <v>0</v>
      </c>
      <c r="L5" s="2">
        <f>دهاقان!L5+گلپايگان!L5+'نچف اباد'!L5+لنجان!L5+نايين!L5+سميرم!L5+تيران!L5+برخوار!L5+مباركه!L5+كاشان!L5+فلاورجان!L5+فريدن!L5+شهرضا!L5+خور!L5+'خميني شهر'!L5+چادگان!L5+خوانسار!L5+اردستان!L5+اران!L5+نطنز!L5+اصفهان!L5+'شاهين شهر'!L5+فريدونشهر!L5</f>
        <v>0</v>
      </c>
      <c r="M5" s="2">
        <f>دهاقان!M5+گلپايگان!M5+'نچف اباد'!M5+لنجان!M5+نايين!M5+سميرم!M5+تيران!M5+برخوار!M5+مباركه!M5+كاشان!M5+فلاورجان!M5+فريدن!M5+شهرضا!M5+خور!M5+'خميني شهر'!M5+چادگان!M5+خوانسار!M5+اردستان!M5+اران!M5+نطنز!M5+اصفهان!M5+'شاهين شهر'!M5+فريدونشهر!M5</f>
        <v>0</v>
      </c>
      <c r="N5" s="2">
        <f>دهاقان!N5+گلپايگان!N5+'نچف اباد'!N5+لنجان!N5+نايين!N5+سميرم!N5+تيران!N5+برخوار!N5+مباركه!N5+كاشان!N5+فلاورجان!N5+فريدن!N5+شهرضا!N5+خور!N5+'خميني شهر'!N5+چادگان!N5+خوانسار!N5+اردستان!N5+اران!N5+نطنز!N5+اصفهان!N5+'شاهين شهر'!N5+فريدونشهر!N5</f>
        <v>41</v>
      </c>
      <c r="O5" s="2">
        <f>دهاقان!O5+گلپايگان!O5+'نچف اباد'!O5+لنجان!O5+نايين!O5+سميرم!O5+تيران!O5+برخوار!O5+مباركه!O5+كاشان!O5+فلاورجان!O5+فريدن!O5+شهرضا!O5+خور!O5+'خميني شهر'!O5+چادگان!O5+خوانسار!O5+اردستان!O5+اران!O5+نطنز!O5+اصفهان!O5+'شاهين شهر'!O5+فريدونشهر!O5</f>
        <v>0</v>
      </c>
      <c r="P5" s="2">
        <f>دهاقان!P5+گلپايگان!P5+'نچف اباد'!P5+لنجان!P5+نايين!P5+سميرم!P5+تيران!P5+برخوار!P5+مباركه!P5+كاشان!P5+فلاورجان!P5+فريدن!P5+شهرضا!P5+خور!P5+'خميني شهر'!P5+چادگان!P5+خوانسار!P5+اردستان!P5+اران!P5+نطنز!P5+اصفهان!P5+'شاهين شهر'!P5+فريدونشهر!P5</f>
        <v>0</v>
      </c>
      <c r="Q5" s="2">
        <f>دهاقان!Q5+گلپايگان!Q5+'نچف اباد'!Q5+لنجان!Q5+نايين!Q5+سميرم!Q5+تيران!Q5+برخوار!Q5+مباركه!Q5+كاشان!Q5+فلاورجان!Q5+فريدن!Q5+شهرضا!Q5+خور!Q5+'خميني شهر'!Q5+چادگان!Q5+خوانسار!Q5+اردستان!Q5+اران!Q5+نطنز!Q5+اصفهان!Q5+'شاهين شهر'!Q5+فريدونشهر!Q5</f>
        <v>0</v>
      </c>
      <c r="R5" s="2">
        <f>دهاقان!R5+گلپايگان!R5+'نچف اباد'!R5+لنجان!R5+نايين!R5+سميرم!R5+تيران!R5+برخوار!R5+مباركه!R5+كاشان!R5+فلاورجان!R5+فريدن!R5+شهرضا!R5+خور!R5+'خميني شهر'!R5+چادگان!R5+خوانسار!R5+اردستان!R5+اران!R5+نطنز!R5+اصفهان!R5+'شاهين شهر'!R5+فريدونشهر!R5</f>
        <v>0</v>
      </c>
      <c r="S5" s="2">
        <f>دهاقان!S5+گلپايگان!S5+'نچف اباد'!S5+لنجان!S5+نايين!S5+سميرم!S5+تيران!S5+برخوار!S5+مباركه!S5+كاشان!S5+فلاورجان!S5+فريدن!S5+شهرضا!S5+خور!S5+'خميني شهر'!S5+چادگان!S5+خوانسار!S5+اردستان!S5+اران!S5+نطنز!S5+اصفهان!S5+'شاهين شهر'!S5+فريدونشهر!S5</f>
        <v>0</v>
      </c>
      <c r="T5" s="2">
        <f>دهاقان!T5+گلپايگان!T5+'نچف اباد'!T5+لنجان!T5+نايين!T5+سميرم!T5+تيران!T5+برخوار!T5+مباركه!T5+كاشان!T5+فلاورجان!T5+فريدن!T5+شهرضا!T5+خور!T5+'خميني شهر'!T5+چادگان!T5+خوانسار!T5+اردستان!T5+اران!T5+نطنز!T5+اصفهان!T5+'شاهين شهر'!T5+فريدونشهر!T5</f>
        <v>1</v>
      </c>
      <c r="U5" s="2">
        <f>دهاقان!U5+گلپايگان!U5+'نچف اباد'!U5+لنجان!U5+نايين!U5+سميرم!U5+تيران!U5+برخوار!U5+مباركه!U5+كاشان!U5+فلاورجان!U5+فريدن!U5+شهرضا!U5+خور!U5+'خميني شهر'!U5+چادگان!U5+خوانسار!U5+اردستان!U5+اران!U5+نطنز!U5+اصفهان!U5+'شاهين شهر'!U5+فريدونشهر!U5</f>
        <v>0</v>
      </c>
      <c r="V5" s="2">
        <f>دهاقان!V5+گلپايگان!V5+'نچف اباد'!V5+لنجان!V5+نايين!V5+سميرم!V5+تيران!V5+برخوار!V5+مباركه!V5+كاشان!V5+فلاورجان!V5+فريدن!V5+شهرضا!V5+خور!V5+'خميني شهر'!V5+چادگان!V5+خوانسار!V5+اردستان!V5+اران!V5+نطنز!V5+اصفهان!V5+'شاهين شهر'!V5+فريدونشهر!V5</f>
        <v>0</v>
      </c>
      <c r="W5" s="2">
        <f>دهاقان!W5+گلپايگان!W5+'نچف اباد'!W5+لنجان!W5+نايين!W5+سميرم!W5+تيران!W5+برخوار!W5+مباركه!W5+كاشان!W5+فلاورجان!W5+فريدن!W5+شهرضا!W5+خور!W5+'خميني شهر'!W5+چادگان!W5+خوانسار!W5+اردستان!W5+اران!W5+نطنز!W5+اصفهان!W5+'شاهين شهر'!W5+فريدونشهر!W5</f>
        <v>0</v>
      </c>
      <c r="X5" s="2">
        <f>دهاقان!X5+گلپايگان!X5+'نچف اباد'!X5+لنجان!X5+نايين!X5+سميرم!X5+تيران!X5+برخوار!X5+مباركه!X5+كاشان!X5+فلاورجان!X5+فريدن!X5+شهرضا!X5+خور!X5+'خميني شهر'!X5+چادگان!X5+خوانسار!X5+اردستان!X5+اران!X5+نطنز!X5+اصفهان!X5+'شاهين شهر'!X5+فريدونشهر!X5</f>
        <v>0</v>
      </c>
      <c r="Y5" s="2">
        <f>دهاقان!Y5+گلپايگان!Y5+'نچف اباد'!Y5+لنجان!Y5+نايين!Y5+سميرم!Y5+تيران!Y5+برخوار!Y5+مباركه!Y5+كاشان!Y5+فلاورجان!Y5+فريدن!Y5+شهرضا!Y5+خور!Y5+'خميني شهر'!Y5+چادگان!Y5+خوانسار!Y5+اردستان!Y5+اران!Y5+نطنز!Y5+اصفهان!Y5+'شاهين شهر'!Y5+فريدونشهر!Y5</f>
        <v>0</v>
      </c>
      <c r="Z5" s="2">
        <f>دهاقان!Z5+گلپايگان!Z5+'نچف اباد'!Z5+لنجان!Z5+نايين!Z5+سميرم!Z5+تيران!Z5+برخوار!Z5+مباركه!Z5+كاشان!Z5+فلاورجان!Z5+فريدن!Z5+شهرضا!Z5+خور!Z5+'خميني شهر'!Z5+چادگان!Z5+خوانسار!Z5+اردستان!Z5+اران!Z5+نطنز!Z5+اصفهان!Z5+'شاهين شهر'!Z5+فريدونشهر!Z5</f>
        <v>1</v>
      </c>
      <c r="AA5" s="2">
        <f>دهاقان!AA5+گلپايگان!AA5+'نچف اباد'!AA5+لنجان!AA5+نايين!AA5+سميرم!AA5+تيران!AA5+برخوار!AA5+مباركه!AA5+كاشان!AA5+فلاورجان!AA5+فريدن!AA5+شهرضا!AA5+خور!AA5+'خميني شهر'!AA5+چادگان!AA5+خوانسار!AA5+اردستان!AA5+اران!AA5+نطنز!AA5+اصفهان!AA5+'شاهين شهر'!AA5+فريدونشهر!AA5</f>
        <v>0</v>
      </c>
      <c r="AB5" s="2"/>
      <c r="AC5" s="2"/>
      <c r="AD5" s="2"/>
      <c r="AE5" s="2"/>
      <c r="AF5" s="2">
        <f>دهاقان!AF5+گلپايگان!AF5+'نچف اباد'!AF5+لنجان!AF5+نايين!AF5+سميرم!AF5+تيران!AF5+برخوار!AF5+مباركه!AF5+كاشان!AF5+فلاورجان!AF5+فريدن!AF5+شهرضا!AF5+خور!AF5+'خميني شهر'!AF5+چادگان!AF5+خوانسار!AF5+اردستان!AF5+اران!AF5+نطنز!AF5+اصفهان!AF5+'شاهين شهر'!AF5+فريدونشهر!AF5</f>
        <v>44</v>
      </c>
      <c r="AG5" s="2">
        <f>دهاقان!AG5+گلپايگان!AG5+'نچف اباد'!AG5+لنجان!AG5+نايين!AG5+سميرم!AG5+تيران!AG5+برخوار!AG5+مباركه!AG5+كاشان!AG5+فلاورجان!AG5+فريدن!AG5+شهرضا!AG5+خور!AG5+'خميني شهر'!AG5+چادگان!AG5+خوانسار!AG5+اردستان!AG5+اران!AG5+نطنز!AG5+اصفهان!AG5+'شاهين شهر'!AG5+فريدونشهر!AG5</f>
        <v>41</v>
      </c>
      <c r="AH5" s="2">
        <f>دهاقان!AH5+گلپايگان!AH5+'نچف اباد'!AH5+لنجان!AH5+نايين!AH5+سميرم!AH5+تيران!AH5+برخوار!AH5+مباركه!AH5+كاشان!AH5+فلاورجان!AH5+فريدن!AH5+شهرضا!AH5+خور!AH5+'خميني شهر'!AH5+چادگان!AH5+خوانسار!AH5+اردستان!AH5+اران!AH5+نطنز!AH5+اصفهان!AH5+'شاهين شهر'!AH5+فريدونشهر!AH5</f>
        <v>19</v>
      </c>
      <c r="AI5" s="2">
        <f aca="true" t="shared" si="0" ref="AI5:AI10">SUM(AF5:AH5)</f>
        <v>104</v>
      </c>
    </row>
    <row r="6" spans="1:35" ht="14.25">
      <c r="A6" s="22" t="s">
        <v>16</v>
      </c>
      <c r="B6" s="2">
        <f>دهاقان!B6+گلپايگان!B6+'نچف اباد'!B6+لنجان!B6+نايين!B6+سميرم!B6+تيران!B6+برخوار!B6+مباركه!B6+كاشان!B6+فلاورجان!B6+فريدن!B6+شهرضا!B6+خور!B6+'خميني شهر'!B6+چادگان!B6+خوانسار!B6+اردستان!B6+اران!B6+نطنز!B6+اصفهان!B6+'شاهين شهر'!B6+فريدونشهر!B6</f>
        <v>6303</v>
      </c>
      <c r="C6" s="2">
        <f>دهاقان!C6+گلپايگان!C6+'نچف اباد'!C6+لنجان!C6+نايين!C6+سميرم!C6+تيران!C6+برخوار!C6+مباركه!C6+كاشان!C6+فلاورجان!C6+فريدن!C6+شهرضا!C6+خور!C6+'خميني شهر'!C6+چادگان!C6+خوانسار!C6+اردستان!C6+اران!C6+نطنز!C6+اصفهان!C6+'شاهين شهر'!C6+فريدونشهر!C6</f>
        <v>10670</v>
      </c>
      <c r="D6" s="2">
        <f>دهاقان!D6+گلپايگان!D6+'نچف اباد'!D6+لنجان!D6+نايين!D6+سميرم!D6+تيران!D6+برخوار!D6+مباركه!D6+كاشان!D6+فلاورجان!D6+فريدن!D6+شهرضا!D6+خور!D6+'خميني شهر'!D6+چادگان!D6+خوانسار!D6+اردستان!D6+اران!D6+نطنز!D6+اصفهان!D6+'شاهين شهر'!D6+فريدونشهر!D6</f>
        <v>945</v>
      </c>
      <c r="E6" s="2">
        <f>دهاقان!E6+گلپايگان!E6+'نچف اباد'!E6+لنجان!E6+نايين!E6+سميرم!E6+تيران!E6+برخوار!E6+مباركه!E6+كاشان!E6+فلاورجان!E6+فريدن!E6+شهرضا!E6+خور!E6+'خميني شهر'!E6+چادگان!E6+خوانسار!E6+اردستان!E6+اران!E6+نطنز!E6+اصفهان!E6+'شاهين شهر'!E6+فريدونشهر!E6</f>
        <v>0</v>
      </c>
      <c r="F6" s="2">
        <f>دهاقان!F6+گلپايگان!F6+'نچف اباد'!F6+لنجان!F6+نايين!F6+سميرم!F6+تيران!F6+برخوار!F6+مباركه!F6+كاشان!F6+فلاورجان!F6+فريدن!F6+شهرضا!F6+خور!F6+'خميني شهر'!F6+چادگان!F6+خوانسار!F6+اردستان!F6+اران!F6+نطنز!F6+اصفهان!F6+'شاهين شهر'!F6+فريدونشهر!F6</f>
        <v>0</v>
      </c>
      <c r="G6" s="2">
        <f>دهاقان!G6+گلپايگان!G6+'نچف اباد'!G6+لنجان!G6+نايين!G6+سميرم!G6+تيران!G6+برخوار!G6+مباركه!G6+كاشان!G6+فلاورجان!G6+فريدن!G6+شهرضا!G6+خور!G6+'خميني شهر'!G6+چادگان!G6+خوانسار!G6+اردستان!G6+اران!G6+نطنز!G6+اصفهان!G6+'شاهين شهر'!G6+فريدونشهر!G6</f>
        <v>308</v>
      </c>
      <c r="H6" s="2">
        <f>دهاقان!H6+گلپايگان!H6+'نچف اباد'!H6+لنجان!H6+نايين!H6+سميرم!H6+تيران!H6+برخوار!H6+مباركه!H6+كاشان!H6+فلاورجان!H6+فريدن!H6+شهرضا!H6+خور!H6+'خميني شهر'!H6+چادگان!H6+خوانسار!H6+اردستان!H6+اران!H6+نطنز!H6+اصفهان!H6+'شاهين شهر'!H6+فريدونشهر!H6</f>
        <v>0</v>
      </c>
      <c r="I6" s="2">
        <f>دهاقان!I6+گلپايگان!I6+'نچف اباد'!I6+لنجان!I6+نايين!I6+سميرم!I6+تيران!I6+برخوار!I6+مباركه!I6+كاشان!I6+فلاورجان!I6+فريدن!I6+شهرضا!I6+خور!I6+'خميني شهر'!I6+چادگان!I6+خوانسار!I6+اردستان!I6+اران!I6+نطنز!I6+اصفهان!I6+'شاهين شهر'!I6+فريدونشهر!I6</f>
        <v>2</v>
      </c>
      <c r="J6" s="2">
        <f>دهاقان!J6+گلپايگان!J6+'نچف اباد'!J6+لنجان!J6+نايين!J6+سميرم!J6+تيران!J6+برخوار!J6+مباركه!J6+كاشان!J6+فلاورجان!J6+فريدن!J6+شهرضا!J6+خور!J6+'خميني شهر'!J6+چادگان!J6+خوانسار!J6+اردستان!J6+اران!J6+نطنز!J6+اصفهان!J6+'شاهين شهر'!J6+فريدونشهر!J6</f>
        <v>29</v>
      </c>
      <c r="K6" s="2">
        <f>دهاقان!K6+گلپايگان!K6+'نچف اباد'!K6+لنجان!K6+نايين!K6+سميرم!K6+تيران!K6+برخوار!K6+مباركه!K6+كاشان!K6+فلاورجان!K6+فريدن!K6+شهرضا!K6+خور!K6+'خميني شهر'!K6+چادگان!K6+خوانسار!K6+اردستان!K6+اران!K6+نطنز!K6+اصفهان!K6+'شاهين شهر'!K6+فريدونشهر!K6</f>
        <v>0</v>
      </c>
      <c r="L6" s="2">
        <f>دهاقان!L6+گلپايگان!L6+'نچف اباد'!L6+لنجان!L6+نايين!L6+سميرم!L6+تيران!L6+برخوار!L6+مباركه!L6+كاشان!L6+فلاورجان!L6+فريدن!L6+شهرضا!L6+خور!L6+'خميني شهر'!L6+چادگان!L6+خوانسار!L6+اردستان!L6+اران!L6+نطنز!L6+اصفهان!L6+'شاهين شهر'!L6+فريدونشهر!L6</f>
        <v>0</v>
      </c>
      <c r="M6" s="2">
        <f>دهاقان!M6+گلپايگان!M6+'نچف اباد'!M6+لنجان!M6+نايين!M6+سميرم!M6+تيران!M6+برخوار!M6+مباركه!M6+كاشان!M6+فلاورجان!M6+فريدن!M6+شهرضا!M6+خور!M6+'خميني شهر'!M6+چادگان!M6+خوانسار!M6+اردستان!M6+اران!M6+نطنز!M6+اصفهان!M6+'شاهين شهر'!M6+فريدونشهر!M6</f>
        <v>0</v>
      </c>
      <c r="N6" s="2">
        <f>دهاقان!N6+گلپايگان!N6+'نچف اباد'!N6+لنجان!N6+نايين!N6+سميرم!N6+تيران!N6+برخوار!N6+مباركه!N6+كاشان!N6+فلاورجان!N6+فريدن!N6+شهرضا!N6+خور!N6+'خميني شهر'!N6+چادگان!N6+خوانسار!N6+اردستان!N6+اران!N6+نطنز!N6+اصفهان!N6+'شاهين شهر'!N6+فريدونشهر!N6</f>
        <v>0</v>
      </c>
      <c r="O6" s="2">
        <f>دهاقان!O6+گلپايگان!O6+'نچف اباد'!O6+لنجان!O6+نايين!O6+سميرم!O6+تيران!O6+برخوار!O6+مباركه!O6+كاشان!O6+فلاورجان!O6+فريدن!O6+شهرضا!O6+خور!O6+'خميني شهر'!O6+چادگان!O6+خوانسار!O6+اردستان!O6+اران!O6+نطنز!O6+اصفهان!O6+'شاهين شهر'!O6+فريدونشهر!O6</f>
        <v>0</v>
      </c>
      <c r="P6" s="2">
        <f>دهاقان!P6+گلپايگان!P6+'نچف اباد'!P6+لنجان!P6+نايين!P6+سميرم!P6+تيران!P6+برخوار!P6+مباركه!P6+كاشان!P6+فلاورجان!P6+فريدن!P6+شهرضا!P6+خور!P6+'خميني شهر'!P6+چادگان!P6+خوانسار!P6+اردستان!P6+اران!P6+نطنز!P6+اصفهان!P6+'شاهين شهر'!P6+فريدونشهر!P6</f>
        <v>0</v>
      </c>
      <c r="Q6" s="2">
        <f>دهاقان!Q6+گلپايگان!Q6+'نچف اباد'!Q6+لنجان!Q6+نايين!Q6+سميرم!Q6+تيران!Q6+برخوار!Q6+مباركه!Q6+كاشان!Q6+فلاورجان!Q6+فريدن!Q6+شهرضا!Q6+خور!Q6+'خميني شهر'!Q6+چادگان!Q6+خوانسار!Q6+اردستان!Q6+اران!Q6+نطنز!Q6+اصفهان!Q6+'شاهين شهر'!Q6+فريدونشهر!Q6</f>
        <v>0</v>
      </c>
      <c r="R6" s="2">
        <f>دهاقان!R6+گلپايگان!R6+'نچف اباد'!R6+لنجان!R6+نايين!R6+سميرم!R6+تيران!R6+برخوار!R6+مباركه!R6+كاشان!R6+فلاورجان!R6+فريدن!R6+شهرضا!R6+خور!R6+'خميني شهر'!R6+چادگان!R6+خوانسار!R6+اردستان!R6+اران!R6+نطنز!R6+اصفهان!R6+'شاهين شهر'!R6+فريدونشهر!R6</f>
        <v>0</v>
      </c>
      <c r="S6" s="2">
        <f>دهاقان!S6+گلپايگان!S6+'نچف اباد'!S6+لنجان!S6+نايين!S6+سميرم!S6+تيران!S6+برخوار!S6+مباركه!S6+كاشان!S6+فلاورجان!S6+فريدن!S6+شهرضا!S6+خور!S6+'خميني شهر'!S6+چادگان!S6+خوانسار!S6+اردستان!S6+اران!S6+نطنز!S6+اصفهان!S6+'شاهين شهر'!S6+فريدونشهر!S6</f>
        <v>0</v>
      </c>
      <c r="T6" s="2">
        <f>دهاقان!T6+گلپايگان!T6+'نچف اباد'!T6+لنجان!T6+نايين!T6+سميرم!T6+تيران!T6+برخوار!T6+مباركه!T6+كاشان!T6+فلاورجان!T6+فريدن!T6+شهرضا!T6+خور!T6+'خميني شهر'!T6+چادگان!T6+خوانسار!T6+اردستان!T6+اران!T6+نطنز!T6+اصفهان!T6+'شاهين شهر'!T6+فريدونشهر!T6</f>
        <v>0</v>
      </c>
      <c r="U6" s="2">
        <f>دهاقان!U6+گلپايگان!U6+'نچف اباد'!U6+لنجان!U6+نايين!U6+سميرم!U6+تيران!U6+برخوار!U6+مباركه!U6+كاشان!U6+فلاورجان!U6+فريدن!U6+شهرضا!U6+خور!U6+'خميني شهر'!U6+چادگان!U6+خوانسار!U6+اردستان!U6+اران!U6+نطنز!U6+اصفهان!U6+'شاهين شهر'!U6+فريدونشهر!U6</f>
        <v>50</v>
      </c>
      <c r="V6" s="2">
        <f>دهاقان!V6+گلپايگان!V6+'نچف اباد'!V6+لنجان!V6+نايين!V6+سميرم!V6+تيران!V6+برخوار!V6+مباركه!V6+كاشان!V6+فلاورجان!V6+فريدن!V6+شهرضا!V6+خور!V6+'خميني شهر'!V6+چادگان!V6+خوانسار!V6+اردستان!V6+اران!V6+نطنز!V6+اصفهان!V6+'شاهين شهر'!V6+فريدونشهر!V6</f>
        <v>11</v>
      </c>
      <c r="W6" s="2">
        <f>دهاقان!W6+گلپايگان!W6+'نچف اباد'!W6+لنجان!W6+نايين!W6+سميرم!W6+تيران!W6+برخوار!W6+مباركه!W6+كاشان!W6+فلاورجان!W6+فريدن!W6+شهرضا!W6+خور!W6+'خميني شهر'!W6+چادگان!W6+خوانسار!W6+اردستان!W6+اران!W6+نطنز!W6+اصفهان!W6+'شاهين شهر'!W6+فريدونشهر!W6</f>
        <v>1</v>
      </c>
      <c r="X6" s="2">
        <f>دهاقان!X6+گلپايگان!X6+'نچف اباد'!X6+لنجان!X6+نايين!X6+سميرم!X6+تيران!X6+برخوار!X6+مباركه!X6+كاشان!X6+فلاورجان!X6+فريدن!X6+شهرضا!X6+خور!X6+'خميني شهر'!X6+چادگان!X6+خوانسار!X6+اردستان!X6+اران!X6+نطنز!X6+اصفهان!X6+'شاهين شهر'!X6+فريدونشهر!X6</f>
        <v>0</v>
      </c>
      <c r="Y6" s="2">
        <f>دهاقان!Y6+گلپايگان!Y6+'نچف اباد'!Y6+لنجان!Y6+نايين!Y6+سميرم!Y6+تيران!Y6+برخوار!Y6+مباركه!Y6+كاشان!Y6+فلاورجان!Y6+فريدن!Y6+شهرضا!Y6+خور!Y6+'خميني شهر'!Y6+چادگان!Y6+خوانسار!Y6+اردستان!Y6+اران!Y6+نطنز!Y6+اصفهان!Y6+'شاهين شهر'!Y6+فريدونشهر!Y6</f>
        <v>0</v>
      </c>
      <c r="Z6" s="2">
        <f>دهاقان!Z6+گلپايگان!Z6+'نچف اباد'!Z6+لنجان!Z6+نايين!Z6+سميرم!Z6+تيران!Z6+برخوار!Z6+مباركه!Z6+كاشان!Z6+فلاورجان!Z6+فريدن!Z6+شهرضا!Z6+خور!Z6+'خميني شهر'!Z6+چادگان!Z6+خوانسار!Z6+اردستان!Z6+اران!Z6+نطنز!Z6+اصفهان!Z6+'شاهين شهر'!Z6+فريدونشهر!Z6</f>
        <v>0</v>
      </c>
      <c r="AA6" s="2">
        <f>دهاقان!AA6+گلپايگان!AA6+'نچف اباد'!AA6+لنجان!AA6+نايين!AA6+سميرم!AA6+تيران!AA6+برخوار!AA6+مباركه!AA6+كاشان!AA6+فلاورجان!AA6+فريدن!AA6+شهرضا!AA6+خور!AA6+'خميني شهر'!AA6+چادگان!AA6+خوانسار!AA6+اردستان!AA6+اران!AA6+نطنز!AA6+اصفهان!AA6+'شاهين شهر'!AA6+فريدونشهر!AA6</f>
        <v>0</v>
      </c>
      <c r="AB6" s="2"/>
      <c r="AC6" s="2"/>
      <c r="AD6" s="2"/>
      <c r="AE6" s="2"/>
      <c r="AF6" s="2">
        <f>دهاقان!AF6+گلپايگان!AF6+'نچف اباد'!AF6+لنجان!AF6+نايين!AF6+سميرم!AF6+تيران!AF6+برخوار!AF6+مباركه!AF6+كاشان!AF6+فلاورجان!AF6+فريدن!AF6+شهرضا!AF6+خور!AF6+'خميني شهر'!AF6+چادگان!AF6+خوانسار!AF6+اردستان!AF6+اران!AF6+نطنز!AF6+اصفهان!AF6+'شاهين شهر'!AF6+فريدونشهر!AF6</f>
        <v>5298</v>
      </c>
      <c r="AG6" s="2">
        <f>دهاقان!AG6+گلپايگان!AG6+'نچف اباد'!AG6+لنجان!AG6+نايين!AG6+سميرم!AG6+تيران!AG6+برخوار!AG6+مباركه!AG6+كاشان!AG6+فلاورجان!AG6+فريدن!AG6+شهرضا!AG6+خور!AG6+'خميني شهر'!AG6+چادگان!AG6+خوانسار!AG6+اردستان!AG6+اران!AG6+نطنز!AG6+اصفهان!AG6+'شاهين شهر'!AG6+فريدونشهر!AG6</f>
        <v>4856</v>
      </c>
      <c r="AH6" s="2">
        <f>دهاقان!AH6+گلپايگان!AH6+'نچف اباد'!AH6+لنجان!AH6+نايين!AH6+سميرم!AH6+تيران!AH6+برخوار!AH6+مباركه!AH6+كاشان!AH6+فلاورجان!AH6+فريدن!AH6+شهرضا!AH6+خور!AH6+'خميني شهر'!AH6+چادگان!AH6+خوانسار!AH6+اردستان!AH6+اران!AH6+نطنز!AH6+اصفهان!AH6+'شاهين شهر'!AH6+فريدونشهر!AH6</f>
        <v>8165</v>
      </c>
      <c r="AI6" s="2">
        <f t="shared" si="0"/>
        <v>18319</v>
      </c>
    </row>
    <row r="7" spans="1:35" ht="14.25">
      <c r="A7" s="22" t="s">
        <v>17</v>
      </c>
      <c r="B7" s="2">
        <f>دهاقان!B7+گلپايگان!B7+'نچف اباد'!B7+لنجان!B7+نايين!B7+سميرم!B7+تيران!B7+برخوار!B7+مباركه!B7+كاشان!B7+فلاورجان!B7+فريدن!B7+شهرضا!B7+خور!B7+'خميني شهر'!B7+چادگان!B7+خوانسار!B7+اردستان!B7+اران!B7+نطنز!B7+اصفهان!B7+'شاهين شهر'!B7+فريدونشهر!B7</f>
        <v>0</v>
      </c>
      <c r="C7" s="2">
        <f>دهاقان!C7+گلپايگان!C7+'نچف اباد'!C7+لنجان!C7+نايين!C7+سميرم!C7+تيران!C7+برخوار!C7+مباركه!C7+كاشان!C7+فلاورجان!C7+فريدن!C7+شهرضا!C7+خور!C7+'خميني شهر'!C7+چادگان!C7+خوانسار!C7+اردستان!C7+اران!C7+نطنز!C7+اصفهان!C7+'شاهين شهر'!C7+فريدونشهر!C7</f>
        <v>1201</v>
      </c>
      <c r="D7" s="2">
        <f>دهاقان!D7+گلپايگان!D7+'نچف اباد'!D7+لنجان!D7+نايين!D7+سميرم!D7+تيران!D7+برخوار!D7+مباركه!D7+كاشان!D7+فلاورجان!D7+فريدن!D7+شهرضا!D7+خور!D7+'خميني شهر'!D7+چادگان!D7+خوانسار!D7+اردستان!D7+اران!D7+نطنز!D7+اصفهان!D7+'شاهين شهر'!D7+فريدونشهر!D7</f>
        <v>376</v>
      </c>
      <c r="E7" s="2">
        <f>دهاقان!E7+گلپايگان!E7+'نچف اباد'!E7+لنجان!E7+نايين!E7+سميرم!E7+تيران!E7+برخوار!E7+مباركه!E7+كاشان!E7+فلاورجان!E7+فريدن!E7+شهرضا!E7+خور!E7+'خميني شهر'!E7+چادگان!E7+خوانسار!E7+اردستان!E7+اران!E7+نطنز!E7+اصفهان!E7+'شاهين شهر'!E7+فريدونشهر!E7</f>
        <v>0</v>
      </c>
      <c r="F7" s="2">
        <f>دهاقان!F7+گلپايگان!F7+'نچف اباد'!F7+لنجان!F7+نايين!F7+سميرم!F7+تيران!F7+برخوار!F7+مباركه!F7+كاشان!F7+فلاورجان!F7+فريدن!F7+شهرضا!F7+خور!F7+'خميني شهر'!F7+چادگان!F7+خوانسار!F7+اردستان!F7+اران!F7+نطنز!F7+اصفهان!F7+'شاهين شهر'!F7+فريدونشهر!F7</f>
        <v>2</v>
      </c>
      <c r="G7" s="2">
        <f>دهاقان!G7+گلپايگان!G7+'نچف اباد'!G7+لنجان!G7+نايين!G7+سميرم!G7+تيران!G7+برخوار!G7+مباركه!G7+كاشان!G7+فلاورجان!G7+فريدن!G7+شهرضا!G7+خور!G7+'خميني شهر'!G7+چادگان!G7+خوانسار!G7+اردستان!G7+اران!G7+نطنز!G7+اصفهان!G7+'شاهين شهر'!G7+فريدونشهر!G7</f>
        <v>65</v>
      </c>
      <c r="H7" s="2">
        <f>دهاقان!H7+گلپايگان!H7+'نچف اباد'!H7+لنجان!H7+نايين!H7+سميرم!H7+تيران!H7+برخوار!H7+مباركه!H7+كاشان!H7+فلاورجان!H7+فريدن!H7+شهرضا!H7+خور!H7+'خميني شهر'!H7+چادگان!H7+خوانسار!H7+اردستان!H7+اران!H7+نطنز!H7+اصفهان!H7+'شاهين شهر'!H7+فريدونشهر!H7</f>
        <v>4</v>
      </c>
      <c r="I7" s="2">
        <f>دهاقان!I7+گلپايگان!I7+'نچف اباد'!I7+لنجان!I7+نايين!I7+سميرم!I7+تيران!I7+برخوار!I7+مباركه!I7+كاشان!I7+فلاورجان!I7+فريدن!I7+شهرضا!I7+خور!I7+'خميني شهر'!I7+چادگان!I7+خوانسار!I7+اردستان!I7+اران!I7+نطنز!I7+اصفهان!I7+'شاهين شهر'!I7+فريدونشهر!I7</f>
        <v>0</v>
      </c>
      <c r="J7" s="2">
        <f>دهاقان!J7+گلپايگان!J7+'نچف اباد'!J7+لنجان!J7+نايين!J7+سميرم!J7+تيران!J7+برخوار!J7+مباركه!J7+كاشان!J7+فلاورجان!J7+فريدن!J7+شهرضا!J7+خور!J7+'خميني شهر'!J7+چادگان!J7+خوانسار!J7+اردستان!J7+اران!J7+نطنز!J7+اصفهان!J7+'شاهين شهر'!J7+فريدونشهر!J7</f>
        <v>0</v>
      </c>
      <c r="K7" s="2">
        <f>دهاقان!K7+گلپايگان!K7+'نچف اباد'!K7+لنجان!K7+نايين!K7+سميرم!K7+تيران!K7+برخوار!K7+مباركه!K7+كاشان!K7+فلاورجان!K7+فريدن!K7+شهرضا!K7+خور!K7+'خميني شهر'!K7+چادگان!K7+خوانسار!K7+اردستان!K7+اران!K7+نطنز!K7+اصفهان!K7+'شاهين شهر'!K7+فريدونشهر!K7</f>
        <v>3</v>
      </c>
      <c r="L7" s="2">
        <f>دهاقان!L7+گلپايگان!L7+'نچف اباد'!L7+لنجان!L7+نايين!L7+سميرم!L7+تيران!L7+برخوار!L7+مباركه!L7+كاشان!L7+فلاورجان!L7+فريدن!L7+شهرضا!L7+خور!L7+'خميني شهر'!L7+چادگان!L7+خوانسار!L7+اردستان!L7+اران!L7+نطنز!L7+اصفهان!L7+'شاهين شهر'!L7+فريدونشهر!L7</f>
        <v>5</v>
      </c>
      <c r="M7" s="2">
        <f>دهاقان!M7+گلپايگان!M7+'نچف اباد'!M7+لنجان!M7+نايين!M7+سميرم!M7+تيران!M7+برخوار!M7+مباركه!M7+كاشان!M7+فلاورجان!M7+فريدن!M7+شهرضا!M7+خور!M7+'خميني شهر'!M7+چادگان!M7+خوانسار!M7+اردستان!M7+اران!M7+نطنز!M7+اصفهان!M7+'شاهين شهر'!M7+فريدونشهر!M7</f>
        <v>0</v>
      </c>
      <c r="N7" s="2">
        <f>دهاقان!N7+گلپايگان!N7+'نچف اباد'!N7+لنجان!N7+نايين!N7+سميرم!N7+تيران!N7+برخوار!N7+مباركه!N7+كاشان!N7+فلاورجان!N7+فريدن!N7+شهرضا!N7+خور!N7+'خميني شهر'!N7+چادگان!N7+خوانسار!N7+اردستان!N7+اران!N7+نطنز!N7+اصفهان!N7+'شاهين شهر'!N7+فريدونشهر!N7</f>
        <v>0</v>
      </c>
      <c r="O7" s="2">
        <f>دهاقان!O7+گلپايگان!O7+'نچف اباد'!O7+لنجان!O7+نايين!O7+سميرم!O7+تيران!O7+برخوار!O7+مباركه!O7+كاشان!O7+فلاورجان!O7+فريدن!O7+شهرضا!O7+خور!O7+'خميني شهر'!O7+چادگان!O7+خوانسار!O7+اردستان!O7+اران!O7+نطنز!O7+اصفهان!O7+'شاهين شهر'!O7+فريدونشهر!O7</f>
        <v>0</v>
      </c>
      <c r="P7" s="2">
        <f>دهاقان!P7+گلپايگان!P7+'نچف اباد'!P7+لنجان!P7+نايين!P7+سميرم!P7+تيران!P7+برخوار!P7+مباركه!P7+كاشان!P7+فلاورجان!P7+فريدن!P7+شهرضا!P7+خور!P7+'خميني شهر'!P7+چادگان!P7+خوانسار!P7+اردستان!P7+اران!P7+نطنز!P7+اصفهان!P7+'شاهين شهر'!P7+فريدونشهر!P7</f>
        <v>0</v>
      </c>
      <c r="Q7" s="2">
        <f>دهاقان!Q7+گلپايگان!Q7+'نچف اباد'!Q7+لنجان!Q7+نايين!Q7+سميرم!Q7+تيران!Q7+برخوار!Q7+مباركه!Q7+كاشان!Q7+فلاورجان!Q7+فريدن!Q7+شهرضا!Q7+خور!Q7+'خميني شهر'!Q7+چادگان!Q7+خوانسار!Q7+اردستان!Q7+اران!Q7+نطنز!Q7+اصفهان!Q7+'شاهين شهر'!Q7+فريدونشهر!Q7</f>
        <v>0</v>
      </c>
      <c r="R7" s="2">
        <f>دهاقان!R7+گلپايگان!R7+'نچف اباد'!R7+لنجان!R7+نايين!R7+سميرم!R7+تيران!R7+برخوار!R7+مباركه!R7+كاشان!R7+فلاورجان!R7+فريدن!R7+شهرضا!R7+خور!R7+'خميني شهر'!R7+چادگان!R7+خوانسار!R7+اردستان!R7+اران!R7+نطنز!R7+اصفهان!R7+'شاهين شهر'!R7+فريدونشهر!R7</f>
        <v>0</v>
      </c>
      <c r="S7" s="2">
        <f>دهاقان!S7+گلپايگان!S7+'نچف اباد'!S7+لنجان!S7+نايين!S7+سميرم!S7+تيران!S7+برخوار!S7+مباركه!S7+كاشان!S7+فلاورجان!S7+فريدن!S7+شهرضا!S7+خور!S7+'خميني شهر'!S7+چادگان!S7+خوانسار!S7+اردستان!S7+اران!S7+نطنز!S7+اصفهان!S7+'شاهين شهر'!S7+فريدونشهر!S7</f>
        <v>0</v>
      </c>
      <c r="T7" s="2">
        <f>دهاقان!T7+گلپايگان!T7+'نچف اباد'!T7+لنجان!T7+نايين!T7+سميرم!T7+تيران!T7+برخوار!T7+مباركه!T7+كاشان!T7+فلاورجان!T7+فريدن!T7+شهرضا!T7+خور!T7+'خميني شهر'!T7+چادگان!T7+خوانسار!T7+اردستان!T7+اران!T7+نطنز!T7+اصفهان!T7+'شاهين شهر'!T7+فريدونشهر!T7</f>
        <v>4</v>
      </c>
      <c r="U7" s="2">
        <f>دهاقان!U7+گلپايگان!U7+'نچف اباد'!U7+لنجان!U7+نايين!U7+سميرم!U7+تيران!U7+برخوار!U7+مباركه!U7+كاشان!U7+فلاورجان!U7+فريدن!U7+شهرضا!U7+خور!U7+'خميني شهر'!U7+چادگان!U7+خوانسار!U7+اردستان!U7+اران!U7+نطنز!U7+اصفهان!U7+'شاهين شهر'!U7+فريدونشهر!U7</f>
        <v>0</v>
      </c>
      <c r="V7" s="2">
        <f>دهاقان!V7+گلپايگان!V7+'نچف اباد'!V7+لنجان!V7+نايين!V7+سميرم!V7+تيران!V7+برخوار!V7+مباركه!V7+كاشان!V7+فلاورجان!V7+فريدن!V7+شهرضا!V7+خور!V7+'خميني شهر'!V7+چادگان!V7+خوانسار!V7+اردستان!V7+اران!V7+نطنز!V7+اصفهان!V7+'شاهين شهر'!V7+فريدونشهر!V7</f>
        <v>0</v>
      </c>
      <c r="W7" s="2">
        <f>دهاقان!W7+گلپايگان!W7+'نچف اباد'!W7+لنجان!W7+نايين!W7+سميرم!W7+تيران!W7+برخوار!W7+مباركه!W7+كاشان!W7+فلاورجان!W7+فريدن!W7+شهرضا!W7+خور!W7+'خميني شهر'!W7+چادگان!W7+خوانسار!W7+اردستان!W7+اران!W7+نطنز!W7+اصفهان!W7+'شاهين شهر'!W7+فريدونشهر!W7</f>
        <v>0</v>
      </c>
      <c r="X7" s="2">
        <f>دهاقان!X7+گلپايگان!X7+'نچف اباد'!X7+لنجان!X7+نايين!X7+سميرم!X7+تيران!X7+برخوار!X7+مباركه!X7+كاشان!X7+فلاورجان!X7+فريدن!X7+شهرضا!X7+خور!X7+'خميني شهر'!X7+چادگان!X7+خوانسار!X7+اردستان!X7+اران!X7+نطنز!X7+اصفهان!X7+'شاهين شهر'!X7+فريدونشهر!X7</f>
        <v>0</v>
      </c>
      <c r="Y7" s="2">
        <f>دهاقان!Y7+گلپايگان!Y7+'نچف اباد'!Y7+لنجان!Y7+نايين!Y7+سميرم!Y7+تيران!Y7+برخوار!Y7+مباركه!Y7+كاشان!Y7+فلاورجان!Y7+فريدن!Y7+شهرضا!Y7+خور!Y7+'خميني شهر'!Y7+چادگان!Y7+خوانسار!Y7+اردستان!Y7+اران!Y7+نطنز!Y7+اصفهان!Y7+'شاهين شهر'!Y7+فريدونشهر!Y7</f>
        <v>0</v>
      </c>
      <c r="Z7" s="2">
        <f>دهاقان!Z7+گلپايگان!Z7+'نچف اباد'!Z7+لنجان!Z7+نايين!Z7+سميرم!Z7+تيران!Z7+برخوار!Z7+مباركه!Z7+كاشان!Z7+فلاورجان!Z7+فريدن!Z7+شهرضا!Z7+خور!Z7+'خميني شهر'!Z7+چادگان!Z7+خوانسار!Z7+اردستان!Z7+اران!Z7+نطنز!Z7+اصفهان!Z7+'شاهين شهر'!Z7+فريدونشهر!Z7</f>
        <v>0</v>
      </c>
      <c r="AA7" s="2">
        <f>دهاقان!AA7+گلپايگان!AA7+'نچف اباد'!AA7+لنجان!AA7+نايين!AA7+سميرم!AA7+تيران!AA7+برخوار!AA7+مباركه!AA7+كاشان!AA7+فلاورجان!AA7+فريدن!AA7+شهرضا!AA7+خور!AA7+'خميني شهر'!AA7+چادگان!AA7+خوانسار!AA7+اردستان!AA7+اران!AA7+نطنز!AA7+اصفهان!AA7+'شاهين شهر'!AA7+فريدونشهر!AA7</f>
        <v>0</v>
      </c>
      <c r="AB7" s="2"/>
      <c r="AC7" s="2"/>
      <c r="AD7" s="2"/>
      <c r="AE7" s="2"/>
      <c r="AF7" s="2">
        <f>دهاقان!AF7+گلپايگان!AF7+'نچف اباد'!AF7+لنجان!AF7+نايين!AF7+سميرم!AF7+تيران!AF7+برخوار!AF7+مباركه!AF7+كاشان!AF7+فلاورجان!AF7+فريدن!AF7+شهرضا!AF7+خور!AF7+'خميني شهر'!AF7+چادگان!AF7+خوانسار!AF7+اردستان!AF7+اران!AF7+نطنز!AF7+اصفهان!AF7+'شاهين شهر'!AF7+فريدونشهر!AF7</f>
        <v>816</v>
      </c>
      <c r="AG7" s="2">
        <f>دهاقان!AG7+گلپايگان!AG7+'نچف اباد'!AG7+لنجان!AG7+نايين!AG7+سميرم!AG7+تيران!AG7+برخوار!AG7+مباركه!AG7+كاشان!AG7+فلاورجان!AG7+فريدن!AG7+شهرضا!AG7+خور!AG7+'خميني شهر'!AG7+چادگان!AG7+خوانسار!AG7+اردستان!AG7+اران!AG7+نطنز!AG7+اصفهان!AG7+'شاهين شهر'!AG7+فريدونشهر!AG7</f>
        <v>337</v>
      </c>
      <c r="AH7" s="2">
        <f>دهاقان!AH7+گلپايگان!AH7+'نچف اباد'!AH7+لنجان!AH7+نايين!AH7+سميرم!AH7+تيران!AH7+برخوار!AH7+مباركه!AH7+كاشان!AH7+فلاورجان!AH7+فريدن!AH7+شهرضا!AH7+خور!AH7+'خميني شهر'!AH7+چادگان!AH7+خوانسار!AH7+اردستان!AH7+اران!AH7+نطنز!AH7+اصفهان!AH7+'شاهين شهر'!AH7+فريدونشهر!AH7</f>
        <v>507</v>
      </c>
      <c r="AI7" s="2">
        <f t="shared" si="0"/>
        <v>1660</v>
      </c>
    </row>
    <row r="8" spans="1:35" ht="14.25">
      <c r="A8" s="22" t="s">
        <v>18</v>
      </c>
      <c r="B8" s="2">
        <f>دهاقان!B8+گلپايگان!B8+'نچف اباد'!B8+لنجان!B8+نايين!B8+سميرم!B8+تيران!B8+برخوار!B8+مباركه!B8+كاشان!B8+فلاورجان!B8+فريدن!B8+شهرضا!B8+خور!B8+'خميني شهر'!B8+چادگان!B8+خوانسار!B8+اردستان!B8+اران!B8+نطنز!B8+اصفهان!B8+'شاهين شهر'!B8+فريدونشهر!B8</f>
        <v>0</v>
      </c>
      <c r="C8" s="2">
        <f>دهاقان!C8+گلپايگان!C8+'نچف اباد'!C8+لنجان!C8+نايين!C8+سميرم!C8+تيران!C8+برخوار!C8+مباركه!C8+كاشان!C8+فلاورجان!C8+فريدن!C8+شهرضا!C8+خور!C8+'خميني شهر'!C8+چادگان!C8+خوانسار!C8+اردستان!C8+اران!C8+نطنز!C8+اصفهان!C8+'شاهين شهر'!C8+فريدونشهر!C8</f>
        <v>4</v>
      </c>
      <c r="D8" s="2">
        <f>دهاقان!D8+گلپايگان!D8+'نچف اباد'!D8+لنجان!D8+نايين!D8+سميرم!D8+تيران!D8+برخوار!D8+مباركه!D8+كاشان!D8+فلاورجان!D8+فريدن!D8+شهرضا!D8+خور!D8+'خميني شهر'!D8+چادگان!D8+خوانسار!D8+اردستان!D8+اران!D8+نطنز!D8+اصفهان!D8+'شاهين شهر'!D8+فريدونشهر!D8</f>
        <v>11</v>
      </c>
      <c r="E8" s="2">
        <f>دهاقان!E8+گلپايگان!E8+'نچف اباد'!E8+لنجان!E8+نايين!E8+سميرم!E8+تيران!E8+برخوار!E8+مباركه!E8+كاشان!E8+فلاورجان!E8+فريدن!E8+شهرضا!E8+خور!E8+'خميني شهر'!E8+چادگان!E8+خوانسار!E8+اردستان!E8+اران!E8+نطنز!E8+اصفهان!E8+'شاهين شهر'!E8+فريدونشهر!E8</f>
        <v>0</v>
      </c>
      <c r="F8" s="2">
        <f>دهاقان!F8+گلپايگان!F8+'نچف اباد'!F8+لنجان!F8+نايين!F8+سميرم!F8+تيران!F8+برخوار!F8+مباركه!F8+كاشان!F8+فلاورجان!F8+فريدن!F8+شهرضا!F8+خور!F8+'خميني شهر'!F8+چادگان!F8+خوانسار!F8+اردستان!F8+اران!F8+نطنز!F8+اصفهان!F8+'شاهين شهر'!F8+فريدونشهر!F8</f>
        <v>93</v>
      </c>
      <c r="G8" s="2">
        <f>دهاقان!G8+گلپايگان!G8+'نچف اباد'!G8+لنجان!G8+نايين!G8+سميرم!G8+تيران!G8+برخوار!G8+مباركه!G8+كاشان!G8+فلاورجان!G8+فريدن!G8+شهرضا!G8+خور!G8+'خميني شهر'!G8+چادگان!G8+خوانسار!G8+اردستان!G8+اران!G8+نطنز!G8+اصفهان!G8+'شاهين شهر'!G8+فريدونشهر!G8</f>
        <v>0</v>
      </c>
      <c r="H8" s="2">
        <f>دهاقان!H8+گلپايگان!H8+'نچف اباد'!H8+لنجان!H8+نايين!H8+سميرم!H8+تيران!H8+برخوار!H8+مباركه!H8+كاشان!H8+فلاورجان!H8+فريدن!H8+شهرضا!H8+خور!H8+'خميني شهر'!H8+چادگان!H8+خوانسار!H8+اردستان!H8+اران!H8+نطنز!H8+اصفهان!H8+'شاهين شهر'!H8+فريدونشهر!H8</f>
        <v>13</v>
      </c>
      <c r="I8" s="2">
        <f>دهاقان!I8+گلپايگان!I8+'نچف اباد'!I8+لنجان!I8+نايين!I8+سميرم!I8+تيران!I8+برخوار!I8+مباركه!I8+كاشان!I8+فلاورجان!I8+فريدن!I8+شهرضا!I8+خور!I8+'خميني شهر'!I8+چادگان!I8+خوانسار!I8+اردستان!I8+اران!I8+نطنز!I8+اصفهان!I8+'شاهين شهر'!I8+فريدونشهر!I8</f>
        <v>0</v>
      </c>
      <c r="J8" s="2">
        <f>دهاقان!J8+گلپايگان!J8+'نچف اباد'!J8+لنجان!J8+نايين!J8+سميرم!J8+تيران!J8+برخوار!J8+مباركه!J8+كاشان!J8+فلاورجان!J8+فريدن!J8+شهرضا!J8+خور!J8+'خميني شهر'!J8+چادگان!J8+خوانسار!J8+اردستان!J8+اران!J8+نطنز!J8+اصفهان!J8+'شاهين شهر'!J8+فريدونشهر!J8</f>
        <v>0</v>
      </c>
      <c r="K8" s="2">
        <f>دهاقان!K8+گلپايگان!K8+'نچف اباد'!K8+لنجان!K8+نايين!K8+سميرم!K8+تيران!K8+برخوار!K8+مباركه!K8+كاشان!K8+فلاورجان!K8+فريدن!K8+شهرضا!K8+خور!K8+'خميني شهر'!K8+چادگان!K8+خوانسار!K8+اردستان!K8+اران!K8+نطنز!K8+اصفهان!K8+'شاهين شهر'!K8+فريدونشهر!K8</f>
        <v>7</v>
      </c>
      <c r="L8" s="2">
        <f>دهاقان!L8+گلپايگان!L8+'نچف اباد'!L8+لنجان!L8+نايين!L8+سميرم!L8+تيران!L8+برخوار!L8+مباركه!L8+كاشان!L8+فلاورجان!L8+فريدن!L8+شهرضا!L8+خور!L8+'خميني شهر'!L8+چادگان!L8+خوانسار!L8+اردستان!L8+اران!L8+نطنز!L8+اصفهان!L8+'شاهين شهر'!L8+فريدونشهر!L8</f>
        <v>2</v>
      </c>
      <c r="M8" s="2">
        <f>دهاقان!M8+گلپايگان!M8+'نچف اباد'!M8+لنجان!M8+نايين!M8+سميرم!M8+تيران!M8+برخوار!M8+مباركه!M8+كاشان!M8+فلاورجان!M8+فريدن!M8+شهرضا!M8+خور!M8+'خميني شهر'!M8+چادگان!M8+خوانسار!M8+اردستان!M8+اران!M8+نطنز!M8+اصفهان!M8+'شاهين شهر'!M8+فريدونشهر!M8</f>
        <v>2</v>
      </c>
      <c r="N8" s="2">
        <f>دهاقان!N8+گلپايگان!N8+'نچف اباد'!N8+لنجان!N8+نايين!N8+سميرم!N8+تيران!N8+برخوار!N8+مباركه!N8+كاشان!N8+فلاورجان!N8+فريدن!N8+شهرضا!N8+خور!N8+'خميني شهر'!N8+چادگان!N8+خوانسار!N8+اردستان!N8+اران!N8+نطنز!N8+اصفهان!N8+'شاهين شهر'!N8+فريدونشهر!N8</f>
        <v>0</v>
      </c>
      <c r="O8" s="2">
        <f>دهاقان!O8+گلپايگان!O8+'نچف اباد'!O8+لنجان!O8+نايين!O8+سميرم!O8+تيران!O8+برخوار!O8+مباركه!O8+كاشان!O8+فلاورجان!O8+فريدن!O8+شهرضا!O8+خور!O8+'خميني شهر'!O8+چادگان!O8+خوانسار!O8+اردستان!O8+اران!O8+نطنز!O8+اصفهان!O8+'شاهين شهر'!O8+فريدونشهر!O8</f>
        <v>0</v>
      </c>
      <c r="P8" s="2">
        <f>دهاقان!P8+گلپايگان!P8+'نچف اباد'!P8+لنجان!P8+نايين!P8+سميرم!P8+تيران!P8+برخوار!P8+مباركه!P8+كاشان!P8+فلاورجان!P8+فريدن!P8+شهرضا!P8+خور!P8+'خميني شهر'!P8+چادگان!P8+خوانسار!P8+اردستان!P8+اران!P8+نطنز!P8+اصفهان!P8+'شاهين شهر'!P8+فريدونشهر!P8</f>
        <v>0</v>
      </c>
      <c r="Q8" s="2">
        <f>دهاقان!Q8+گلپايگان!Q8+'نچف اباد'!Q8+لنجان!Q8+نايين!Q8+سميرم!Q8+تيران!Q8+برخوار!Q8+مباركه!Q8+كاشان!Q8+فلاورجان!Q8+فريدن!Q8+شهرضا!Q8+خور!Q8+'خميني شهر'!Q8+چادگان!Q8+خوانسار!Q8+اردستان!Q8+اران!Q8+نطنز!Q8+اصفهان!Q8+'شاهين شهر'!Q8+فريدونشهر!Q8</f>
        <v>0</v>
      </c>
      <c r="R8" s="2">
        <f>دهاقان!R8+گلپايگان!R8+'نچف اباد'!R8+لنجان!R8+نايين!R8+سميرم!R8+تيران!R8+برخوار!R8+مباركه!R8+كاشان!R8+فلاورجان!R8+فريدن!R8+شهرضا!R8+خور!R8+'خميني شهر'!R8+چادگان!R8+خوانسار!R8+اردستان!R8+اران!R8+نطنز!R8+اصفهان!R8+'شاهين شهر'!R8+فريدونشهر!R8</f>
        <v>0</v>
      </c>
      <c r="S8" s="2">
        <f>دهاقان!S8+گلپايگان!S8+'نچف اباد'!S8+لنجان!S8+نايين!S8+سميرم!S8+تيران!S8+برخوار!S8+مباركه!S8+كاشان!S8+فلاورجان!S8+فريدن!S8+شهرضا!S8+خور!S8+'خميني شهر'!S8+چادگان!S8+خوانسار!S8+اردستان!S8+اران!S8+نطنز!S8+اصفهان!S8+'شاهين شهر'!S8+فريدونشهر!S8</f>
        <v>0</v>
      </c>
      <c r="T8" s="2">
        <f>دهاقان!T8+گلپايگان!T8+'نچف اباد'!T8+لنجان!T8+نايين!T8+سميرم!T8+تيران!T8+برخوار!T8+مباركه!T8+كاشان!T8+فلاورجان!T8+فريدن!T8+شهرضا!T8+خور!T8+'خميني شهر'!T8+چادگان!T8+خوانسار!T8+اردستان!T8+اران!T8+نطنز!T8+اصفهان!T8+'شاهين شهر'!T8+فريدونشهر!T8</f>
        <v>0</v>
      </c>
      <c r="U8" s="2">
        <f>دهاقان!U8+گلپايگان!U8+'نچف اباد'!U8+لنجان!U8+نايين!U8+سميرم!U8+تيران!U8+برخوار!U8+مباركه!U8+كاشان!U8+فلاورجان!U8+فريدن!U8+شهرضا!U8+خور!U8+'خميني شهر'!U8+چادگان!U8+خوانسار!U8+اردستان!U8+اران!U8+نطنز!U8+اصفهان!U8+'شاهين شهر'!U8+فريدونشهر!U8</f>
        <v>0</v>
      </c>
      <c r="V8" s="2">
        <f>دهاقان!V8+گلپايگان!V8+'نچف اباد'!V8+لنجان!V8+نايين!V8+سميرم!V8+تيران!V8+برخوار!V8+مباركه!V8+كاشان!V8+فلاورجان!V8+فريدن!V8+شهرضا!V8+خور!V8+'خميني شهر'!V8+چادگان!V8+خوانسار!V8+اردستان!V8+اران!V8+نطنز!V8+اصفهان!V8+'شاهين شهر'!V8+فريدونشهر!V8</f>
        <v>0</v>
      </c>
      <c r="W8" s="2">
        <f>دهاقان!W8+گلپايگان!W8+'نچف اباد'!W8+لنجان!W8+نايين!W8+سميرم!W8+تيران!W8+برخوار!W8+مباركه!W8+كاشان!W8+فلاورجان!W8+فريدن!W8+شهرضا!W8+خور!W8+'خميني شهر'!W8+چادگان!W8+خوانسار!W8+اردستان!W8+اران!W8+نطنز!W8+اصفهان!W8+'شاهين شهر'!W8+فريدونشهر!W8</f>
        <v>0</v>
      </c>
      <c r="X8" s="2">
        <f>دهاقان!X8+گلپايگان!X8+'نچف اباد'!X8+لنجان!X8+نايين!X8+سميرم!X8+تيران!X8+برخوار!X8+مباركه!X8+كاشان!X8+فلاورجان!X8+فريدن!X8+شهرضا!X8+خور!X8+'خميني شهر'!X8+چادگان!X8+خوانسار!X8+اردستان!X8+اران!X8+نطنز!X8+اصفهان!X8+'شاهين شهر'!X8+فريدونشهر!X8</f>
        <v>0</v>
      </c>
      <c r="Y8" s="2">
        <f>دهاقان!Y8+گلپايگان!Y8+'نچف اباد'!Y8+لنجان!Y8+نايين!Y8+سميرم!Y8+تيران!Y8+برخوار!Y8+مباركه!Y8+كاشان!Y8+فلاورجان!Y8+فريدن!Y8+شهرضا!Y8+خور!Y8+'خميني شهر'!Y8+چادگان!Y8+خوانسار!Y8+اردستان!Y8+اران!Y8+نطنز!Y8+اصفهان!Y8+'شاهين شهر'!Y8+فريدونشهر!Y8</f>
        <v>0</v>
      </c>
      <c r="Z8" s="2">
        <f>دهاقان!Z8+گلپايگان!Z8+'نچف اباد'!Z8+لنجان!Z8+نايين!Z8+سميرم!Z8+تيران!Z8+برخوار!Z8+مباركه!Z8+كاشان!Z8+فلاورجان!Z8+فريدن!Z8+شهرضا!Z8+خور!Z8+'خميني شهر'!Z8+چادگان!Z8+خوانسار!Z8+اردستان!Z8+اران!Z8+نطنز!Z8+اصفهان!Z8+'شاهين شهر'!Z8+فريدونشهر!Z8</f>
        <v>0</v>
      </c>
      <c r="AA8" s="2">
        <f>دهاقان!AA8+گلپايگان!AA8+'نچف اباد'!AA8+لنجان!AA8+نايين!AA8+سميرم!AA8+تيران!AA8+برخوار!AA8+مباركه!AA8+كاشان!AA8+فلاورجان!AA8+فريدن!AA8+شهرضا!AA8+خور!AA8+'خميني شهر'!AA8+چادگان!AA8+خوانسار!AA8+اردستان!AA8+اران!AA8+نطنز!AA8+اصفهان!AA8+'شاهين شهر'!AA8+فريدونشهر!AA8</f>
        <v>1</v>
      </c>
      <c r="AB8" s="2"/>
      <c r="AC8" s="2"/>
      <c r="AD8" s="2"/>
      <c r="AE8" s="2"/>
      <c r="AF8" s="2">
        <f>دهاقان!AF8+گلپايگان!AF8+'نچف اباد'!AF8+لنجان!AF8+نايين!AF8+سميرم!AF8+تيران!AF8+برخوار!AF8+مباركه!AF8+كاشان!AF8+فلاورجان!AF8+فريدن!AF8+شهرضا!AF8+خور!AF8+'خميني شهر'!AF8+چادگان!AF8+خوانسار!AF8+اردستان!AF8+اران!AF8+نطنز!AF8+اصفهان!AF8+'شاهين شهر'!AF8+فريدونشهر!AF8</f>
        <v>113</v>
      </c>
      <c r="AG8" s="2">
        <f>دهاقان!AG8+گلپايگان!AG8+'نچف اباد'!AG8+لنجان!AG8+نايين!AG8+سميرم!AG8+تيران!AG8+برخوار!AG8+مباركه!AG8+كاشان!AG8+فلاورجان!AG8+فريدن!AG8+شهرضا!AG8+خور!AG8+'خميني شهر'!AG8+چادگان!AG8+خوانسار!AG8+اردستان!AG8+اران!AG8+نطنز!AG8+اصفهان!AG8+'شاهين شهر'!AG8+فريدونشهر!AG8</f>
        <v>11</v>
      </c>
      <c r="AH8" s="2">
        <f>دهاقان!AH8+گلپايگان!AH8+'نچف اباد'!AH8+لنجان!AH8+نايين!AH8+سميرم!AH8+تيران!AH8+برخوار!AH8+مباركه!AH8+كاشان!AH8+فلاورجان!AH8+فريدن!AH8+شهرضا!AH8+خور!AH8+'خميني شهر'!AH8+چادگان!AH8+خوانسار!AH8+اردستان!AH8+اران!AH8+نطنز!AH8+اصفهان!AH8+'شاهين شهر'!AH8+فريدونشهر!AH8</f>
        <v>9</v>
      </c>
      <c r="AI8" s="2">
        <f t="shared" si="0"/>
        <v>133</v>
      </c>
    </row>
    <row r="9" spans="1:35" ht="14.25">
      <c r="A9" s="22" t="s">
        <v>19</v>
      </c>
      <c r="B9" s="2">
        <f>دهاقان!B9+گلپايگان!B9+'نچف اباد'!B9+لنجان!B9+نايين!B9+سميرم!B9+تيران!B9+برخوار!B9+مباركه!B9+كاشان!B9+فلاورجان!B9+فريدن!B9+شهرضا!B9+خور!B9+'خميني شهر'!B9+چادگان!B9+خوانسار!B9+اردستان!B9+اران!B9+نطنز!B9+اصفهان!B9+'شاهين شهر'!B9+فريدونشهر!B9</f>
        <v>0</v>
      </c>
      <c r="C9" s="2">
        <f>دهاقان!C9+گلپايگان!C9+'نچف اباد'!C9+لنجان!C9+نايين!C9+سميرم!C9+تيران!C9+برخوار!C9+مباركه!C9+كاشان!C9+فلاورجان!C9+فريدن!C9+شهرضا!C9+خور!C9+'خميني شهر'!C9+چادگان!C9+خوانسار!C9+اردستان!C9+اران!C9+نطنز!C9+اصفهان!C9+'شاهين شهر'!C9+فريدونشهر!C9</f>
        <v>0</v>
      </c>
      <c r="D9" s="2">
        <f>دهاقان!D9+گلپايگان!D9+'نچف اباد'!D9+لنجان!D9+نايين!D9+سميرم!D9+تيران!D9+برخوار!D9+مباركه!D9+كاشان!D9+فلاورجان!D9+فريدن!D9+شهرضا!D9+خور!D9+'خميني شهر'!D9+چادگان!D9+خوانسار!D9+اردستان!D9+اران!D9+نطنز!D9+اصفهان!D9+'شاهين شهر'!D9+فريدونشهر!D9</f>
        <v>17</v>
      </c>
      <c r="E9" s="2">
        <f>دهاقان!E9+گلپايگان!E9+'نچف اباد'!E9+لنجان!E9+نايين!E9+سميرم!E9+تيران!E9+برخوار!E9+مباركه!E9+كاشان!E9+فلاورجان!E9+فريدن!E9+شهرضا!E9+خور!E9+'خميني شهر'!E9+چادگان!E9+خوانسار!E9+اردستان!E9+اران!E9+نطنز!E9+اصفهان!E9+'شاهين شهر'!E9+فريدونشهر!E9</f>
        <v>0</v>
      </c>
      <c r="F9" s="2">
        <f>دهاقان!F9+گلپايگان!F9+'نچف اباد'!F9+لنجان!F9+نايين!F9+سميرم!F9+تيران!F9+برخوار!F9+مباركه!F9+كاشان!F9+فلاورجان!F9+فريدن!F9+شهرضا!F9+خور!F9+'خميني شهر'!F9+چادگان!F9+خوانسار!F9+اردستان!F9+اران!F9+نطنز!F9+اصفهان!F9+'شاهين شهر'!F9+فريدونشهر!F9</f>
        <v>9</v>
      </c>
      <c r="G9" s="2">
        <f>دهاقان!G9+گلپايگان!G9+'نچف اباد'!G9+لنجان!G9+نايين!G9+سميرم!G9+تيران!G9+برخوار!G9+مباركه!G9+كاشان!G9+فلاورجان!G9+فريدن!G9+شهرضا!G9+خور!G9+'خميني شهر'!G9+چادگان!G9+خوانسار!G9+اردستان!G9+اران!G9+نطنز!G9+اصفهان!G9+'شاهين شهر'!G9+فريدونشهر!G9</f>
        <v>0</v>
      </c>
      <c r="H9" s="2">
        <f>دهاقان!H9+گلپايگان!H9+'نچف اباد'!H9+لنجان!H9+نايين!H9+سميرم!H9+تيران!H9+برخوار!H9+مباركه!H9+كاشان!H9+فلاورجان!H9+فريدن!H9+شهرضا!H9+خور!H9+'خميني شهر'!H9+چادگان!H9+خوانسار!H9+اردستان!H9+اران!H9+نطنز!H9+اصفهان!H9+'شاهين شهر'!H9+فريدونشهر!H9</f>
        <v>0</v>
      </c>
      <c r="I9" s="2">
        <f>دهاقان!I9+گلپايگان!I9+'نچف اباد'!I9+لنجان!I9+نايين!I9+سميرم!I9+تيران!I9+برخوار!I9+مباركه!I9+كاشان!I9+فلاورجان!I9+فريدن!I9+شهرضا!I9+خور!I9+'خميني شهر'!I9+چادگان!I9+خوانسار!I9+اردستان!I9+اران!I9+نطنز!I9+اصفهان!I9+'شاهين شهر'!I9+فريدونشهر!I9</f>
        <v>0</v>
      </c>
      <c r="J9" s="2">
        <f>دهاقان!J9+گلپايگان!J9+'نچف اباد'!J9+لنجان!J9+نايين!J9+سميرم!J9+تيران!J9+برخوار!J9+مباركه!J9+كاشان!J9+فلاورجان!J9+فريدن!J9+شهرضا!J9+خور!J9+'خميني شهر'!J9+چادگان!J9+خوانسار!J9+اردستان!J9+اران!J9+نطنز!J9+اصفهان!J9+'شاهين شهر'!J9+فريدونشهر!J9</f>
        <v>0</v>
      </c>
      <c r="K9" s="2">
        <f>دهاقان!K9+گلپايگان!K9+'نچف اباد'!K9+لنجان!K9+نايين!K9+سميرم!K9+تيران!K9+برخوار!K9+مباركه!K9+كاشان!K9+فلاورجان!K9+فريدن!K9+شهرضا!K9+خور!K9+'خميني شهر'!K9+چادگان!K9+خوانسار!K9+اردستان!K9+اران!K9+نطنز!K9+اصفهان!K9+'شاهين شهر'!K9+فريدونشهر!K9</f>
        <v>0</v>
      </c>
      <c r="L9" s="2">
        <f>دهاقان!L9+گلپايگان!L9+'نچف اباد'!L9+لنجان!L9+نايين!L9+سميرم!L9+تيران!L9+برخوار!L9+مباركه!L9+كاشان!L9+فلاورجان!L9+فريدن!L9+شهرضا!L9+خور!L9+'خميني شهر'!L9+چادگان!L9+خوانسار!L9+اردستان!L9+اران!L9+نطنز!L9+اصفهان!L9+'شاهين شهر'!L9+فريدونشهر!L9</f>
        <v>0</v>
      </c>
      <c r="M9" s="2">
        <f>دهاقان!M9+گلپايگان!M9+'نچف اباد'!M9+لنجان!M9+نايين!M9+سميرم!M9+تيران!M9+برخوار!M9+مباركه!M9+كاشان!M9+فلاورجان!M9+فريدن!M9+شهرضا!M9+خور!M9+'خميني شهر'!M9+چادگان!M9+خوانسار!M9+اردستان!M9+اران!M9+نطنز!M9+اصفهان!M9+'شاهين شهر'!M9+فريدونشهر!M9</f>
        <v>7</v>
      </c>
      <c r="N9" s="2">
        <f>دهاقان!N9+گلپايگان!N9+'نچف اباد'!N9+لنجان!N9+نايين!N9+سميرم!N9+تيران!N9+برخوار!N9+مباركه!N9+كاشان!N9+فلاورجان!N9+فريدن!N9+شهرضا!N9+خور!N9+'خميني شهر'!N9+چادگان!N9+خوانسار!N9+اردستان!N9+اران!N9+نطنز!N9+اصفهان!N9+'شاهين شهر'!N9+فريدونشهر!N9</f>
        <v>0</v>
      </c>
      <c r="O9" s="2">
        <f>دهاقان!O9+گلپايگان!O9+'نچف اباد'!O9+لنجان!O9+نايين!O9+سميرم!O9+تيران!O9+برخوار!O9+مباركه!O9+كاشان!O9+فلاورجان!O9+فريدن!O9+شهرضا!O9+خور!O9+'خميني شهر'!O9+چادگان!O9+خوانسار!O9+اردستان!O9+اران!O9+نطنز!O9+اصفهان!O9+'شاهين شهر'!O9+فريدونشهر!O9</f>
        <v>0</v>
      </c>
      <c r="P9" s="2">
        <f>دهاقان!P9+گلپايگان!P9+'نچف اباد'!P9+لنجان!P9+نايين!P9+سميرم!P9+تيران!P9+برخوار!P9+مباركه!P9+كاشان!P9+فلاورجان!P9+فريدن!P9+شهرضا!P9+خور!P9+'خميني شهر'!P9+چادگان!P9+خوانسار!P9+اردستان!P9+اران!P9+نطنز!P9+اصفهان!P9+'شاهين شهر'!P9+فريدونشهر!P9</f>
        <v>0</v>
      </c>
      <c r="Q9" s="2">
        <f>دهاقان!Q9+گلپايگان!Q9+'نچف اباد'!Q9+لنجان!Q9+نايين!Q9+سميرم!Q9+تيران!Q9+برخوار!Q9+مباركه!Q9+كاشان!Q9+فلاورجان!Q9+فريدن!Q9+شهرضا!Q9+خور!Q9+'خميني شهر'!Q9+چادگان!Q9+خوانسار!Q9+اردستان!Q9+اران!Q9+نطنز!Q9+اصفهان!Q9+'شاهين شهر'!Q9+فريدونشهر!Q9</f>
        <v>0</v>
      </c>
      <c r="R9" s="2">
        <f>دهاقان!R9+گلپايگان!R9+'نچف اباد'!R9+لنجان!R9+نايين!R9+سميرم!R9+تيران!R9+برخوار!R9+مباركه!R9+كاشان!R9+فلاورجان!R9+فريدن!R9+شهرضا!R9+خور!R9+'خميني شهر'!R9+چادگان!R9+خوانسار!R9+اردستان!R9+اران!R9+نطنز!R9+اصفهان!R9+'شاهين شهر'!R9+فريدونشهر!R9</f>
        <v>0</v>
      </c>
      <c r="S9" s="2">
        <f>دهاقان!S9+گلپايگان!S9+'نچف اباد'!S9+لنجان!S9+نايين!S9+سميرم!S9+تيران!S9+برخوار!S9+مباركه!S9+كاشان!S9+فلاورجان!S9+فريدن!S9+شهرضا!S9+خور!S9+'خميني شهر'!S9+چادگان!S9+خوانسار!S9+اردستان!S9+اران!S9+نطنز!S9+اصفهان!S9+'شاهين شهر'!S9+فريدونشهر!S9</f>
        <v>1</v>
      </c>
      <c r="T9" s="2">
        <f>دهاقان!T9+گلپايگان!T9+'نچف اباد'!T9+لنجان!T9+نايين!T9+سميرم!T9+تيران!T9+برخوار!T9+مباركه!T9+كاشان!T9+فلاورجان!T9+فريدن!T9+شهرضا!T9+خور!T9+'خميني شهر'!T9+چادگان!T9+خوانسار!T9+اردستان!T9+اران!T9+نطنز!T9+اصفهان!T9+'شاهين شهر'!T9+فريدونشهر!T9</f>
        <v>0</v>
      </c>
      <c r="U9" s="2">
        <f>دهاقان!U9+گلپايگان!U9+'نچف اباد'!U9+لنجان!U9+نايين!U9+سميرم!U9+تيران!U9+برخوار!U9+مباركه!U9+كاشان!U9+فلاورجان!U9+فريدن!U9+شهرضا!U9+خور!U9+'خميني شهر'!U9+چادگان!U9+خوانسار!U9+اردستان!U9+اران!U9+نطنز!U9+اصفهان!U9+'شاهين شهر'!U9+فريدونشهر!U9</f>
        <v>0</v>
      </c>
      <c r="V9" s="2">
        <f>دهاقان!V9+گلپايگان!V9+'نچف اباد'!V9+لنجان!V9+نايين!V9+سميرم!V9+تيران!V9+برخوار!V9+مباركه!V9+كاشان!V9+فلاورجان!V9+فريدن!V9+شهرضا!V9+خور!V9+'خميني شهر'!V9+چادگان!V9+خوانسار!V9+اردستان!V9+اران!V9+نطنز!V9+اصفهان!V9+'شاهين شهر'!V9+فريدونشهر!V9</f>
        <v>0</v>
      </c>
      <c r="W9" s="2">
        <f>دهاقان!W9+گلپايگان!W9+'نچف اباد'!W9+لنجان!W9+نايين!W9+سميرم!W9+تيران!W9+برخوار!W9+مباركه!W9+كاشان!W9+فلاورجان!W9+فريدن!W9+شهرضا!W9+خور!W9+'خميني شهر'!W9+چادگان!W9+خوانسار!W9+اردستان!W9+اران!W9+نطنز!W9+اصفهان!W9+'شاهين شهر'!W9+فريدونشهر!W9</f>
        <v>0</v>
      </c>
      <c r="X9" s="2">
        <f>دهاقان!X9+گلپايگان!X9+'نچف اباد'!X9+لنجان!X9+نايين!X9+سميرم!X9+تيران!X9+برخوار!X9+مباركه!X9+كاشان!X9+فلاورجان!X9+فريدن!X9+شهرضا!X9+خور!X9+'خميني شهر'!X9+چادگان!X9+خوانسار!X9+اردستان!X9+اران!X9+نطنز!X9+اصفهان!X9+'شاهين شهر'!X9+فريدونشهر!X9</f>
        <v>0</v>
      </c>
      <c r="Y9" s="2">
        <f>دهاقان!Y9+گلپايگان!Y9+'نچف اباد'!Y9+لنجان!Y9+نايين!Y9+سميرم!Y9+تيران!Y9+برخوار!Y9+مباركه!Y9+كاشان!Y9+فلاورجان!Y9+فريدن!Y9+شهرضا!Y9+خور!Y9+'خميني شهر'!Y9+چادگان!Y9+خوانسار!Y9+اردستان!Y9+اران!Y9+نطنز!Y9+اصفهان!Y9+'شاهين شهر'!Y9+فريدونشهر!Y9</f>
        <v>0</v>
      </c>
      <c r="Z9" s="2">
        <f>دهاقان!Z9+گلپايگان!Z9+'نچف اباد'!Z9+لنجان!Z9+نايين!Z9+سميرم!Z9+تيران!Z9+برخوار!Z9+مباركه!Z9+كاشان!Z9+فلاورجان!Z9+فريدن!Z9+شهرضا!Z9+خور!Z9+'خميني شهر'!Z9+چادگان!Z9+خوانسار!Z9+اردستان!Z9+اران!Z9+نطنز!Z9+اصفهان!Z9+'شاهين شهر'!Z9+فريدونشهر!Z9</f>
        <v>0</v>
      </c>
      <c r="AA9" s="2">
        <f>دهاقان!AA9+گلپايگان!AA9+'نچف اباد'!AA9+لنجان!AA9+نايين!AA9+سميرم!AA9+تيران!AA9+برخوار!AA9+مباركه!AA9+كاشان!AA9+فلاورجان!AA9+فريدن!AA9+شهرضا!AA9+خور!AA9+'خميني شهر'!AA9+چادگان!AA9+خوانسار!AA9+اردستان!AA9+اران!AA9+نطنز!AA9+اصفهان!AA9+'شاهين شهر'!AA9+فريدونشهر!AA9</f>
        <v>0</v>
      </c>
      <c r="AB9" s="2"/>
      <c r="AC9" s="2"/>
      <c r="AD9" s="2"/>
      <c r="AE9" s="2"/>
      <c r="AF9" s="2">
        <f>دهاقان!AF9+گلپايگان!AF9+'نچف اباد'!AF9+لنجان!AF9+نايين!AF9+سميرم!AF9+تيران!AF9+برخوار!AF9+مباركه!AF9+كاشان!AF9+فلاورجان!AF9+فريدن!AF9+شهرضا!AF9+خور!AF9+'خميني شهر'!AF9+چادگان!AF9+خوانسار!AF9+اردستان!AF9+اران!AF9+نطنز!AF9+اصفهان!AF9+'شاهين شهر'!AF9+فريدونشهر!AF9</f>
        <v>17</v>
      </c>
      <c r="AG9" s="2">
        <f>دهاقان!AG9+گلپايگان!AG9+'نچف اباد'!AG9+لنجان!AG9+نايين!AG9+سميرم!AG9+تيران!AG9+برخوار!AG9+مباركه!AG9+كاشان!AG9+فلاورجان!AG9+فريدن!AG9+شهرضا!AG9+خور!AG9+'خميني شهر'!AG9+چادگان!AG9+خوانسار!AG9+اردستان!AG9+اران!AG9+نطنز!AG9+اصفهان!AG9+'شاهين شهر'!AG9+فريدونشهر!AG9</f>
        <v>17</v>
      </c>
      <c r="AH9" s="2">
        <f>دهاقان!AH9+گلپايگان!AH9+'نچف اباد'!AH9+لنجان!AH9+نايين!AH9+سميرم!AH9+تيران!AH9+برخوار!AH9+مباركه!AH9+كاشان!AH9+فلاورجان!AH9+فريدن!AH9+شهرضا!AH9+خور!AH9+'خميني شهر'!AH9+چادگان!AH9+خوانسار!AH9+اردستان!AH9+اران!AH9+نطنز!AH9+اصفهان!AH9+'شاهين شهر'!AH9+فريدونشهر!AH9</f>
        <v>0</v>
      </c>
      <c r="AI9" s="2">
        <f t="shared" si="0"/>
        <v>34</v>
      </c>
    </row>
    <row r="10" spans="1:35" ht="14.25">
      <c r="A10" s="20" t="s">
        <v>14</v>
      </c>
      <c r="B10" s="2">
        <f>دهاقان!B10+گلپايگان!B10+'نچف اباد'!B10+لنجان!B10+نايين!B10+سميرم!B10+تيران!B10+برخوار!B10+مباركه!B10+كاشان!B10+فلاورجان!B10+فريدن!B10+شهرضا!B10+خور!B10+'خميني شهر'!B10+چادگان!B10+خوانسار!B10+اردستان!B10+اران!B10+نطنز!B10+اصفهان!B10+'شاهين شهر'!B10+فريدونشهر!B10</f>
        <v>0</v>
      </c>
      <c r="C10" s="2">
        <f>دهاقان!C10+گلپايگان!C10+'نچف اباد'!C10+لنجان!C10+نايين!C10+سميرم!C10+تيران!C10+برخوار!C10+مباركه!C10+كاشان!C10+فلاورجان!C10+فريدن!C10+شهرضا!C10+خور!C10+'خميني شهر'!C10+چادگان!C10+خوانسار!C10+اردستان!C10+اران!C10+نطنز!C10+اصفهان!C10+'شاهين شهر'!C10+فريدونشهر!C10</f>
        <v>0</v>
      </c>
      <c r="D10" s="2">
        <f>دهاقان!D10+گلپايگان!D10+'نچف اباد'!D10+لنجان!D10+نايين!D10+سميرم!D10+تيران!D10+برخوار!D10+مباركه!D10+كاشان!D10+فلاورجان!D10+فريدن!D10+شهرضا!D10+خور!D10+'خميني شهر'!D10+چادگان!D10+خوانسار!D10+اردستان!D10+اران!D10+نطنز!D10+اصفهان!D10+'شاهين شهر'!D10+فريدونشهر!D10</f>
        <v>0</v>
      </c>
      <c r="E10" s="2">
        <f>دهاقان!E10+گلپايگان!E10+'نچف اباد'!E10+لنجان!E10+نايين!E10+سميرم!E10+تيران!E10+برخوار!E10+مباركه!E10+كاشان!E10+فلاورجان!E10+فريدن!E10+شهرضا!E10+خور!E10+'خميني شهر'!E10+چادگان!E10+خوانسار!E10+اردستان!E10+اران!E10+نطنز!E10+اصفهان!E10+'شاهين شهر'!E10+فريدونشهر!E10</f>
        <v>0</v>
      </c>
      <c r="F10" s="2">
        <f>دهاقان!F10+گلپايگان!F10+'نچف اباد'!F10+لنجان!F10+نايين!F10+سميرم!F10+تيران!F10+برخوار!F10+مباركه!F10+كاشان!F10+فلاورجان!F10+فريدن!F10+شهرضا!F10+خور!F10+'خميني شهر'!F10+چادگان!F10+خوانسار!F10+اردستان!F10+اران!F10+نطنز!F10+اصفهان!F10+'شاهين شهر'!F10+فريدونشهر!F10</f>
        <v>0</v>
      </c>
      <c r="G10" s="2">
        <f>دهاقان!G10+گلپايگان!G10+'نچف اباد'!G10+لنجان!G10+نايين!G10+سميرم!G10+تيران!G10+برخوار!G10+مباركه!G10+كاشان!G10+فلاورجان!G10+فريدن!G10+شهرضا!G10+خور!G10+'خميني شهر'!G10+چادگان!G10+خوانسار!G10+اردستان!G10+اران!G10+نطنز!G10+اصفهان!G10+'شاهين شهر'!G10+فريدونشهر!G10</f>
        <v>0</v>
      </c>
      <c r="H10" s="2">
        <f>دهاقان!H10+گلپايگان!H10+'نچف اباد'!H10+لنجان!H10+نايين!H10+سميرم!H10+تيران!H10+برخوار!H10+مباركه!H10+كاشان!H10+فلاورجان!H10+فريدن!H10+شهرضا!H10+خور!H10+'خميني شهر'!H10+چادگان!H10+خوانسار!H10+اردستان!H10+اران!H10+نطنز!H10+اصفهان!H10+'شاهين شهر'!H10+فريدونشهر!H10</f>
        <v>0</v>
      </c>
      <c r="I10" s="2">
        <f>دهاقان!I10+گلپايگان!I10+'نچف اباد'!I10+لنجان!I10+نايين!I10+سميرم!I10+تيران!I10+برخوار!I10+مباركه!I10+كاشان!I10+فلاورجان!I10+فريدن!I10+شهرضا!I10+خور!I10+'خميني شهر'!I10+چادگان!I10+خوانسار!I10+اردستان!I10+اران!I10+نطنز!I10+اصفهان!I10+'شاهين شهر'!I10+فريدونشهر!I10</f>
        <v>0</v>
      </c>
      <c r="J10" s="2">
        <f>دهاقان!J10+گلپايگان!J10+'نچف اباد'!J10+لنجان!J10+نايين!J10+سميرم!J10+تيران!J10+برخوار!J10+مباركه!J10+كاشان!J10+فلاورجان!J10+فريدن!J10+شهرضا!J10+خور!J10+'خميني شهر'!J10+چادگان!J10+خوانسار!J10+اردستان!J10+اران!J10+نطنز!J10+اصفهان!J10+'شاهين شهر'!J10+فريدونشهر!J10</f>
        <v>0</v>
      </c>
      <c r="K10" s="2">
        <f>دهاقان!K10+گلپايگان!K10+'نچف اباد'!K10+لنجان!K10+نايين!K10+سميرم!K10+تيران!K10+برخوار!K10+مباركه!K10+كاشان!K10+فلاورجان!K10+فريدن!K10+شهرضا!K10+خور!K10+'خميني شهر'!K10+چادگان!K10+خوانسار!K10+اردستان!K10+اران!K10+نطنز!K10+اصفهان!K10+'شاهين شهر'!K10+فريدونشهر!K10</f>
        <v>0</v>
      </c>
      <c r="L10" s="2">
        <f>دهاقان!L10+گلپايگان!L10+'نچف اباد'!L10+لنجان!L10+نايين!L10+سميرم!L10+تيران!L10+برخوار!L10+مباركه!L10+كاشان!L10+فلاورجان!L10+فريدن!L10+شهرضا!L10+خور!L10+'خميني شهر'!L10+چادگان!L10+خوانسار!L10+اردستان!L10+اران!L10+نطنز!L10+اصفهان!L10+'شاهين شهر'!L10+فريدونشهر!L10</f>
        <v>0</v>
      </c>
      <c r="M10" s="2">
        <f>دهاقان!M10+گلپايگان!M10+'نچف اباد'!M10+لنجان!M10+نايين!M10+سميرم!M10+تيران!M10+برخوار!M10+مباركه!M10+كاشان!M10+فلاورجان!M10+فريدن!M10+شهرضا!M10+خور!M10+'خميني شهر'!M10+چادگان!M10+خوانسار!M10+اردستان!M10+اران!M10+نطنز!M10+اصفهان!M10+'شاهين شهر'!M10+فريدونشهر!M10</f>
        <v>0</v>
      </c>
      <c r="N10" s="2">
        <f>دهاقان!N10+گلپايگان!N10+'نچف اباد'!N10+لنجان!N10+نايين!N10+سميرم!N10+تيران!N10+برخوار!N10+مباركه!N10+كاشان!N10+فلاورجان!N10+فريدن!N10+شهرضا!N10+خور!N10+'خميني شهر'!N10+چادگان!N10+خوانسار!N10+اردستان!N10+اران!N10+نطنز!N10+اصفهان!N10+'شاهين شهر'!N10+فريدونشهر!N10</f>
        <v>0</v>
      </c>
      <c r="O10" s="2">
        <f>دهاقان!O10+گلپايگان!O10+'نچف اباد'!O10+لنجان!O10+نايين!O10+سميرم!O10+تيران!O10+برخوار!O10+مباركه!O10+كاشان!O10+فلاورجان!O10+فريدن!O10+شهرضا!O10+خور!O10+'خميني شهر'!O10+چادگان!O10+خوانسار!O10+اردستان!O10+اران!O10+نطنز!O10+اصفهان!O10+'شاهين شهر'!O10+فريدونشهر!O10</f>
        <v>0</v>
      </c>
      <c r="P10" s="2">
        <f>دهاقان!P10+گلپايگان!P10+'نچف اباد'!P10+لنجان!P10+نايين!P10+سميرم!P10+تيران!P10+برخوار!P10+مباركه!P10+كاشان!P10+فلاورجان!P10+فريدن!P10+شهرضا!P10+خور!P10+'خميني شهر'!P10+چادگان!P10+خوانسار!P10+اردستان!P10+اران!P10+نطنز!P10+اصفهان!P10+'شاهين شهر'!P10+فريدونشهر!P10</f>
        <v>0</v>
      </c>
      <c r="Q10" s="2">
        <f>دهاقان!Q10+گلپايگان!Q10+'نچف اباد'!Q10+لنجان!Q10+نايين!Q10+سميرم!Q10+تيران!Q10+برخوار!Q10+مباركه!Q10+كاشان!Q10+فلاورجان!Q10+فريدن!Q10+شهرضا!Q10+خور!Q10+'خميني شهر'!Q10+چادگان!Q10+خوانسار!Q10+اردستان!Q10+اران!Q10+نطنز!Q10+اصفهان!Q10+'شاهين شهر'!Q10+فريدونشهر!Q10</f>
        <v>0</v>
      </c>
      <c r="R10" s="2">
        <f>دهاقان!R10+گلپايگان!R10+'نچف اباد'!R10+لنجان!R10+نايين!R10+سميرم!R10+تيران!R10+برخوار!R10+مباركه!R10+كاشان!R10+فلاورجان!R10+فريدن!R10+شهرضا!R10+خور!R10+'خميني شهر'!R10+چادگان!R10+خوانسار!R10+اردستان!R10+اران!R10+نطنز!R10+اصفهان!R10+'شاهين شهر'!R10+فريدونشهر!R10</f>
        <v>0</v>
      </c>
      <c r="S10" s="2">
        <f>دهاقان!S10+گلپايگان!S10+'نچف اباد'!S10+لنجان!S10+نايين!S10+سميرم!S10+تيران!S10+برخوار!S10+مباركه!S10+كاشان!S10+فلاورجان!S10+فريدن!S10+شهرضا!S10+خور!S10+'خميني شهر'!S10+چادگان!S10+خوانسار!S10+اردستان!S10+اران!S10+نطنز!S10+اصفهان!S10+'شاهين شهر'!S10+فريدونشهر!S10</f>
        <v>0</v>
      </c>
      <c r="T10" s="2">
        <f>دهاقان!T10+گلپايگان!T10+'نچف اباد'!T10+لنجان!T10+نايين!T10+سميرم!T10+تيران!T10+برخوار!T10+مباركه!T10+كاشان!T10+فلاورجان!T10+فريدن!T10+شهرضا!T10+خور!T10+'خميني شهر'!T10+چادگان!T10+خوانسار!T10+اردستان!T10+اران!T10+نطنز!T10+اصفهان!T10+'شاهين شهر'!T10+فريدونشهر!T10</f>
        <v>0</v>
      </c>
      <c r="U10" s="2">
        <f>دهاقان!U10+گلپايگان!U10+'نچف اباد'!U10+لنجان!U10+نايين!U10+سميرم!U10+تيران!U10+برخوار!U10+مباركه!U10+كاشان!U10+فلاورجان!U10+فريدن!U10+شهرضا!U10+خور!U10+'خميني شهر'!U10+چادگان!U10+خوانسار!U10+اردستان!U10+اران!U10+نطنز!U10+اصفهان!U10+'شاهين شهر'!U10+فريدونشهر!U10</f>
        <v>0</v>
      </c>
      <c r="V10" s="2">
        <f>دهاقان!V10+گلپايگان!V10+'نچف اباد'!V10+لنجان!V10+نايين!V10+سميرم!V10+تيران!V10+برخوار!V10+مباركه!V10+كاشان!V10+فلاورجان!V10+فريدن!V10+شهرضا!V10+خور!V10+'خميني شهر'!V10+چادگان!V10+خوانسار!V10+اردستان!V10+اران!V10+نطنز!V10+اصفهان!V10+'شاهين شهر'!V10+فريدونشهر!V10</f>
        <v>0</v>
      </c>
      <c r="W10" s="2">
        <f>دهاقان!W10+گلپايگان!W10+'نچف اباد'!W10+لنجان!W10+نايين!W10+سميرم!W10+تيران!W10+برخوار!W10+مباركه!W10+كاشان!W10+فلاورجان!W10+فريدن!W10+شهرضا!W10+خور!W10+'خميني شهر'!W10+چادگان!W10+خوانسار!W10+اردستان!W10+اران!W10+نطنز!W10+اصفهان!W10+'شاهين شهر'!W10+فريدونشهر!W10</f>
        <v>0</v>
      </c>
      <c r="X10" s="2">
        <f>دهاقان!X10+گلپايگان!X10+'نچف اباد'!X10+لنجان!X10+نايين!X10+سميرم!X10+تيران!X10+برخوار!X10+مباركه!X10+كاشان!X10+فلاورجان!X10+فريدن!X10+شهرضا!X10+خور!X10+'خميني شهر'!X10+چادگان!X10+خوانسار!X10+اردستان!X10+اران!X10+نطنز!X10+اصفهان!X10+'شاهين شهر'!X10+فريدونشهر!X10</f>
        <v>0</v>
      </c>
      <c r="Y10" s="2">
        <f>دهاقان!Y10+گلپايگان!Y10+'نچف اباد'!Y10+لنجان!Y10+نايين!Y10+سميرم!Y10+تيران!Y10+برخوار!Y10+مباركه!Y10+كاشان!Y10+فلاورجان!Y10+فريدن!Y10+شهرضا!Y10+خور!Y10+'خميني شهر'!Y10+چادگان!Y10+خوانسار!Y10+اردستان!Y10+اران!Y10+نطنز!Y10+اصفهان!Y10+'شاهين شهر'!Y10+فريدونشهر!Y10</f>
        <v>0</v>
      </c>
      <c r="Z10" s="2">
        <f>دهاقان!Z10+گلپايگان!Z10+'نچف اباد'!Z10+لنجان!Z10+نايين!Z10+سميرم!Z10+تيران!Z10+برخوار!Z10+مباركه!Z10+كاشان!Z10+فلاورجان!Z10+فريدن!Z10+شهرضا!Z10+خور!Z10+'خميني شهر'!Z10+چادگان!Z10+خوانسار!Z10+اردستان!Z10+اران!Z10+نطنز!Z10+اصفهان!Z10+'شاهين شهر'!Z10+فريدونشهر!Z10</f>
        <v>0</v>
      </c>
      <c r="AA10" s="2">
        <f>دهاقان!AA10+گلپايگان!AA10+'نچف اباد'!AA10+لنجان!AA10+نايين!AA10+سميرم!AA10+تيران!AA10+برخوار!AA10+مباركه!AA10+كاشان!AA10+فلاورجان!AA10+فريدن!AA10+شهرضا!AA10+خور!AA10+'خميني شهر'!AA10+چادگان!AA10+خوانسار!AA10+اردستان!AA10+اران!AA10+نطنز!AA10+اصفهان!AA10+'شاهين شهر'!AA10+فريدونشهر!AA10</f>
        <v>0</v>
      </c>
      <c r="AB10" s="2"/>
      <c r="AC10" s="2"/>
      <c r="AD10" s="2"/>
      <c r="AE10" s="2"/>
      <c r="AF10" s="2"/>
      <c r="AG10" s="2"/>
      <c r="AH10" s="2"/>
      <c r="AI10" s="2">
        <f t="shared" si="0"/>
        <v>0</v>
      </c>
    </row>
    <row r="11" spans="1:35" ht="14.25">
      <c r="A11" s="20"/>
      <c r="B11" s="2">
        <f>SUM(B4:B10)</f>
        <v>6681</v>
      </c>
      <c r="C11" s="2">
        <f aca="true" t="shared" si="1" ref="C11:Y11">SUM(C4:C10)</f>
        <v>11928</v>
      </c>
      <c r="D11" s="2">
        <f t="shared" si="1"/>
        <v>1388</v>
      </c>
      <c r="E11" s="2">
        <f t="shared" si="1"/>
        <v>426</v>
      </c>
      <c r="F11" s="2">
        <f t="shared" si="1"/>
        <v>104</v>
      </c>
      <c r="G11" s="2">
        <f t="shared" si="1"/>
        <v>406</v>
      </c>
      <c r="H11" s="2">
        <f t="shared" si="1"/>
        <v>17</v>
      </c>
      <c r="I11" s="2">
        <f t="shared" si="1"/>
        <v>31</v>
      </c>
      <c r="J11" s="2">
        <f t="shared" si="1"/>
        <v>33</v>
      </c>
      <c r="K11" s="2">
        <f t="shared" si="1"/>
        <v>10</v>
      </c>
      <c r="L11" s="2">
        <f t="shared" si="1"/>
        <v>7</v>
      </c>
      <c r="M11" s="2">
        <f t="shared" si="1"/>
        <v>9</v>
      </c>
      <c r="N11" s="2">
        <f t="shared" si="1"/>
        <v>41</v>
      </c>
      <c r="O11" s="2">
        <f t="shared" si="1"/>
        <v>20</v>
      </c>
      <c r="P11" s="2">
        <f t="shared" si="1"/>
        <v>10</v>
      </c>
      <c r="Q11" s="2">
        <f t="shared" si="1"/>
        <v>58</v>
      </c>
      <c r="R11" s="2">
        <f t="shared" si="1"/>
        <v>17</v>
      </c>
      <c r="S11" s="2">
        <f t="shared" si="1"/>
        <v>1</v>
      </c>
      <c r="T11" s="2">
        <f t="shared" si="1"/>
        <v>5</v>
      </c>
      <c r="U11" s="2">
        <f t="shared" si="1"/>
        <v>50</v>
      </c>
      <c r="V11" s="2">
        <f t="shared" si="1"/>
        <v>11</v>
      </c>
      <c r="W11" s="2">
        <f t="shared" si="1"/>
        <v>1</v>
      </c>
      <c r="X11" s="2">
        <f t="shared" si="1"/>
        <v>12</v>
      </c>
      <c r="Y11" s="2">
        <f t="shared" si="1"/>
        <v>1</v>
      </c>
      <c r="Z11" s="2">
        <f>دهاقان!Z11+گلپايگان!Z11+'نچف اباد'!Z11+لنجان!Z11+نايين!Z11+سميرم!Z11+تيران!Z11+برخوار!Z11+مباركه!Z11+كاشان!Z11+فلاورجان!Z11+فريدن!Z11+شهرضا!Z11+خور!Z11+'خميني شهر'!Z11+چادگان!Z11+خوانسار!Z11+اردستان!Z11+اران!Z11+نطنز!Z11+اصفهان!Z11+'شاهين شهر'!Z11+فريدونشهر!Z11</f>
        <v>0</v>
      </c>
      <c r="AA11" s="2">
        <f>دهاقان!AA11+گلپايگان!AA11+'نچف اباد'!AA11+لنجان!AA11+نايين!AA11+سميرم!AA11+تيران!AA11+برخوار!AA11+مباركه!AA11+كاشان!AA11+فلاورجان!AA11+فريدن!AA11+شهرضا!AA11+خور!AA11+'خميني شهر'!AA11+چادگان!AA11+خوانسار!AA11+اردستان!AA11+اران!AA11+نطنز!AA11+اصفهان!AA11+'شاهين شهر'!AA11+فريدونشهر!AA11</f>
        <v>0</v>
      </c>
      <c r="AB11" s="2"/>
      <c r="AC11" s="2"/>
      <c r="AD11" s="2"/>
      <c r="AE11" s="2"/>
      <c r="AF11" s="2">
        <f>SUM(AF4:AF10)</f>
        <v>6644</v>
      </c>
      <c r="AG11" s="2">
        <f>SUM(AG4:AG10)</f>
        <v>5462</v>
      </c>
      <c r="AH11" s="2">
        <f>SUM(AH4:AH10)</f>
        <v>9163</v>
      </c>
      <c r="AI11" s="2">
        <f>SUM(AI4:AI10)</f>
        <v>21269</v>
      </c>
    </row>
    <row r="12" spans="1:35" ht="20.25">
      <c r="A12" s="68" t="s">
        <v>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3"/>
      <c r="AG12" s="3"/>
      <c r="AH12" s="3"/>
      <c r="AI12" s="3"/>
    </row>
    <row r="13" spans="1:35" ht="14.25">
      <c r="A13" s="70" t="s">
        <v>28</v>
      </c>
      <c r="B13" s="61" t="s">
        <v>27</v>
      </c>
      <c r="C13" s="61"/>
      <c r="D13" s="61"/>
      <c r="E13" s="61"/>
      <c r="F13" s="61"/>
      <c r="G13" s="61"/>
      <c r="H13" s="61"/>
      <c r="I13" s="61"/>
      <c r="J13" s="6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6"/>
      <c r="AB13" s="60" t="s">
        <v>21</v>
      </c>
      <c r="AC13" s="61"/>
      <c r="AD13" s="61"/>
      <c r="AE13" s="62"/>
      <c r="AF13" s="5" t="s">
        <v>20</v>
      </c>
      <c r="AG13" s="3"/>
      <c r="AH13" s="3"/>
      <c r="AI13" s="3"/>
    </row>
    <row r="14" spans="1:35" ht="28.5">
      <c r="A14" s="70"/>
      <c r="B14" s="6" t="s">
        <v>26</v>
      </c>
      <c r="C14" s="7" t="s">
        <v>25</v>
      </c>
      <c r="D14" s="7" t="s">
        <v>24</v>
      </c>
      <c r="E14" s="7" t="s">
        <v>23</v>
      </c>
      <c r="F14" s="7" t="s">
        <v>22</v>
      </c>
      <c r="G14" s="7" t="s">
        <v>49</v>
      </c>
      <c r="H14" s="7"/>
      <c r="I14" s="7" t="s">
        <v>70</v>
      </c>
      <c r="J14" s="7" t="s">
        <v>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 t="s">
        <v>75</v>
      </c>
      <c r="AC14" s="9" t="s">
        <v>76</v>
      </c>
      <c r="AD14" s="9" t="s">
        <v>73</v>
      </c>
      <c r="AE14" s="5" t="s">
        <v>35</v>
      </c>
      <c r="AF14" s="5"/>
      <c r="AG14" s="3"/>
      <c r="AH14" s="3"/>
      <c r="AI14" s="3"/>
    </row>
    <row r="15" spans="1:35" ht="14.25">
      <c r="A15" s="21" t="s">
        <v>40</v>
      </c>
      <c r="B15" s="2">
        <f>دهاقان!B14+گلپايگان!B14+'نچف اباد'!B14+لنجان!B14+نايين!B14+سميرم!B14+تيران!B14+برخوار!B14+مباركه!B14+كاشان!B14+فلاورجان!B14+فريدن!B14+شهرضا!B14+خور!B14+'خميني شهر'!B14+چادگان!B14+خوانسار!B14+اردستان!B14+اران!B14+نطنز!B14+اصفهان!B14+'شاهين شهر'!B14+فريدونشهر!B14</f>
        <v>0</v>
      </c>
      <c r="C15" s="2">
        <f>دهاقان!C14+گلپايگان!C14+'نچف اباد'!C14+لنجان!C14+نايين!C14+سميرم!C14+تيران!C14+برخوار!C14+مباركه!C14+كاشان!C14+فلاورجان!C14+فريدن!C14+شهرضا!C14+خور!C14+'خميني شهر'!C14+چادگان!C14+خوانسار!C14+اردستان!C14+اران!C14+نطنز!C14+اصفهان!C14+'شاهين شهر'!C14+فريدونشهر!C14</f>
        <v>0</v>
      </c>
      <c r="D15" s="2">
        <f>دهاقان!D14+گلپايگان!D14+'نچف اباد'!D14+لنجان!D14+نايين!D14+سميرم!D14+تيران!D14+برخوار!D14+مباركه!D14+كاشان!D14+فلاورجان!D14+فريدن!D14+شهرضا!D14+خور!D14+'خميني شهر'!D14+چادگان!D14+خوانسار!D14+اردستان!D14+اران!D14+نطنز!D14+اصفهان!D14+'شاهين شهر'!D14+فريدونشهر!D14</f>
        <v>0</v>
      </c>
      <c r="E15" s="2">
        <f>دهاقان!E14+گلپايگان!E14+'نچف اباد'!E14+لنجان!E14+نايين!E14+سميرم!E14+تيران!E14+برخوار!E14+مباركه!E14+كاشان!E14+فلاورجان!E14+فريدن!E14+شهرضا!E14+خور!E14+'خميني شهر'!E14+چادگان!E14+خوانسار!E14+اردستان!E14+اران!E14+نطنز!E14+اصفهان!E14+'شاهين شهر'!E14+فريدونشهر!E14</f>
        <v>0</v>
      </c>
      <c r="F15" s="2">
        <f>دهاقان!F14+گلپايگان!F14+'نچف اباد'!F14+لنجان!F14+نايين!F14+سميرم!F14+تيران!F14+برخوار!F14+مباركه!F14+كاشان!F14+فلاورجان!F14+فريدن!F14+شهرضا!F14+خور!F14+'خميني شهر'!F14+چادگان!F14+خوانسار!F14+اردستان!F14+اران!F14+نطنز!F14+اصفهان!F14+'شاهين شهر'!F14+فريدونشهر!F14</f>
        <v>0</v>
      </c>
      <c r="G15" s="2">
        <f>دهاقان!G14+گلپايگان!G14+'نچف اباد'!G14+لنجان!G14+نايين!G14+سميرم!G14+تيران!G14+برخوار!G14+مباركه!G14+كاشان!G14+فلاورجان!G14+فريدن!G14+شهرضا!G14+خور!G14+'خميني شهر'!G14+چادگان!G14+خوانسار!G14+اردستان!G14+اران!G14+نطنز!G14+اصفهان!G14+'شاهين شهر'!G14+فريدونشهر!G14</f>
        <v>0</v>
      </c>
      <c r="H15" s="2">
        <f>دهاقان!H14+گلپايگان!H14+'نچف اباد'!H14+لنجان!H14+نايين!H14+سميرم!H14+تيران!H14+برخوار!H14+مباركه!H14+كاشان!H14+فلاورجان!H14+فريدن!H14+شهرضا!H14+خور!H14+'خميني شهر'!H14+چادگان!H14+خوانسار!H14+اردستان!H14+اران!H14+نطنز!H14+اصفهان!H14+'شاهين شهر'!H14+فريدونشهر!H14</f>
        <v>0</v>
      </c>
      <c r="I15" s="2">
        <f>دهاقان!I14+گلپايگان!I14+'نچف اباد'!I14+لنجان!I14+نايين!I14+سميرم!I14+تيران!I14+برخوار!I14+مباركه!I14+كاشان!I14+فلاورجان!I14+فريدن!I14+شهرضا!I14+خور!I14+'خميني شهر'!I14+چادگان!I14+خوانسار!I14+اردستان!I14+اران!I14+نطنز!I14+اصفهان!I14+'شاهين شهر'!I14+فريدونشهر!I14</f>
        <v>0</v>
      </c>
      <c r="J15" s="2">
        <f>دهاقان!J14+گلپايگان!J14+'نچف اباد'!J14+لنجان!J14+نايين!J14+سميرم!J14+تيران!J14+برخوار!J14+مباركه!J14+كاشان!J14+فلاورجان!J14+فريدن!J14+شهرضا!J14+خور!J14+'خميني شهر'!J14+چادگان!J14+خوانسار!J14+اردستان!J14+اران!J14+نطنز!J14+اصفهان!J14+'شاهين شهر'!J14+فريدونشهر!J14</f>
        <v>0</v>
      </c>
      <c r="K15" s="2">
        <f>دهاقان!K14+گلپايگان!K14+'نچف اباد'!K14+لنجان!K14+نايين!K14+سميرم!K14+تيران!K14+برخوار!K14+مباركه!K14+كاشان!K14+فلاورجان!K14+فريدن!K14+شهرضا!K14+خور!K14+'خميني شهر'!K14+چادگان!K14+خوانسار!K14+اردستان!K14+اران!K14+نطنز!K14+اصفهان!K14+'شاهين شهر'!K14+فريدونشهر!K14</f>
        <v>0</v>
      </c>
      <c r="L15" s="2">
        <f>دهاقان!L14+گلپايگان!L14+'نچف اباد'!L14+لنجان!L14+نايين!L14+سميرم!L14+تيران!L14+برخوار!L14+مباركه!L14+كاشان!L14+فلاورجان!L14+فريدن!L14+شهرضا!L14+خور!L14+'خميني شهر'!L14+چادگان!L14+خوانسار!L14+اردستان!L14+اران!L14+نطنز!L14+اصفهان!L14+'شاهين شهر'!L14+فريدونشهر!L14</f>
        <v>0</v>
      </c>
      <c r="M15" s="2">
        <f>دهاقان!M14+گلپايگان!M14+'نچف اباد'!M14+لنجان!M14+نايين!M14+سميرم!M14+تيران!M14+برخوار!M14+مباركه!M14+كاشان!M14+فلاورجان!M14+فريدن!M14+شهرضا!M14+خور!M14+'خميني شهر'!M14+چادگان!M14+خوانسار!M14+اردستان!M14+اران!M14+نطنز!M14+اصفهان!M14+'شاهين شهر'!M14+فريدونشهر!M14</f>
        <v>0</v>
      </c>
      <c r="N15" s="2">
        <f>دهاقان!N14+گلپايگان!N14+'نچف اباد'!N14+لنجان!N14+نايين!N14+سميرم!N14+تيران!N14+برخوار!N14+مباركه!N14+كاشان!N14+فلاورجان!N14+فريدن!N14+شهرضا!N14+خور!N14+'خميني شهر'!N14+چادگان!N14+خوانسار!N14+اردستان!N14+اران!N14+نطنز!N14+اصفهان!N14+'شاهين شهر'!N14+فريدونشهر!N14</f>
        <v>0</v>
      </c>
      <c r="O15" s="2">
        <f>دهاقان!O14+گلپايگان!O14+'نچف اباد'!O14+لنجان!O14+نايين!O14+سميرم!O14+تيران!O14+برخوار!O14+مباركه!O14+كاشان!O14+فلاورجان!O14+فريدن!O14+شهرضا!O14+خور!O14+'خميني شهر'!O14+چادگان!O14+خوانسار!O14+اردستان!O14+اران!O14+نطنز!O14+اصفهان!O14+'شاهين شهر'!O14+فريدونشهر!O14</f>
        <v>0</v>
      </c>
      <c r="P15" s="2">
        <f>دهاقان!P14+گلپايگان!P14+'نچف اباد'!P14+لنجان!P14+نايين!P14+سميرم!P14+تيران!P14+برخوار!P14+مباركه!P14+كاشان!P14+فلاورجان!P14+فريدن!P14+شهرضا!P14+خور!P14+'خميني شهر'!P14+چادگان!P14+خوانسار!P14+اردستان!P14+اران!P14+نطنز!P14+اصفهان!P14+'شاهين شهر'!P14+فريدونشهر!P14</f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f>دهاقان!AB14+گلپايگان!AB14+'نچف اباد'!AB14+لنجان!AB14+نايين!AB14+سميرم!AB14+تيران!AB14+برخوار!AB14+مباركه!AB14+كاشان!AB14+فلاورجان!AB14+فريدن!AB14+شهرضا!AB14+خور!AB14+'خميني شهر'!AB14+چادگان!AB14+خوانسار!AB14+اردستان!AB14+اران!AB14+نطنز!K14+اصفهان!AB14+'شاهين شهر'!AB14+فريدونشهر!AB14</f>
        <v>0</v>
      </c>
      <c r="AC15" s="2">
        <f>دهاقان!AC14+گلپايگان!AC14+'نچف اباد'!AC14+لنجان!AC14+نايين!AC14+سميرم!AC14+تيران!AC14+برخوار!AC14+مباركه!AC14+كاشان!AC14+فلاورجان!AC14+فريدن!AC14+شهرضا!AC14+خور!AC14+'خميني شهر'!AC14+چادگان!AC14+خوانسار!AC14+اردستان!AC14+اران!AC14+نطنز!L14+اصفهان!AC14+'شاهين شهر'!AC14+فريدونشهر!AC14</f>
        <v>0</v>
      </c>
      <c r="AD15" s="2">
        <f>دهاقان!AD14+گلپايگان!AD14+'نچف اباد'!AD14+لنجان!AD14+نايين!AD14+سميرم!AD14+تيران!AD14+برخوار!AD14+مباركه!AD14+كاشان!AD14+فلاورجان!AD14+فريدن!AD14+شهرضا!AD14+خور!AD14+'خميني شهر'!AD14+چادگان!AD14+خوانسار!AD14+اردستان!AD14+اران!AD14+نطنز!M14+اصفهان!AD14+'شاهين شهر'!AD14+فريدونشهر!AD14</f>
        <v>0</v>
      </c>
      <c r="AE15" s="2">
        <f>دهاقان!AE14+گلپايگان!AE14+'نچف اباد'!AE14+لنجان!AE14+نايين!AE14+سميرم!AE14+تيران!AE14+برخوار!AE14+مباركه!AE14+كاشان!AE14+فلاورجان!AE14+فريدن!AE14+شهرضا!AE14+خور!AE14+'خميني شهر'!AE14+چادگان!AE14+خوانسار!AE14+اردستان!AE14+اران!AE14+نطنز!N14+اصفهان!AE14+'شاهين شهر'!AE14+فريدونشهر!AE14</f>
        <v>0</v>
      </c>
      <c r="AF15" s="2">
        <f>SUM(AB15:AE15)</f>
        <v>0</v>
      </c>
      <c r="AG15" s="3"/>
      <c r="AH15" s="3"/>
      <c r="AI15" s="3">
        <v>0</v>
      </c>
    </row>
    <row r="16" spans="1:35" ht="14.25">
      <c r="A16" s="21" t="s">
        <v>41</v>
      </c>
      <c r="B16" s="2">
        <f>دهاقان!B15+گلپايگان!B15+'نچف اباد'!B15+لنجان!B15+نايين!B15+سميرم!B15+تيران!B15+برخوار!B15+مباركه!B15+كاشان!B15+فلاورجان!B15+فريدن!B15+شهرضا!B15+خور!B15+'خميني شهر'!B15+چادگان!B15+خوانسار!B15+اردستان!B15+اران!B15+نطنز!B15+اصفهان!B15+'شاهين شهر'!B15+فريدونشهر!B15</f>
        <v>373</v>
      </c>
      <c r="C16" s="2">
        <f>دهاقان!C15+گلپايگان!C15+'نچف اباد'!C15+لنجان!C15+نايين!C15+سميرم!C15+تيران!C15+برخوار!C15+مباركه!C15+كاشان!C15+فلاورجان!C15+فريدن!C15+شهرضا!C15+خور!C15+'خميني شهر'!C15+چادگان!C15+خوانسار!C15+اردستان!C15+اران!C15+نطنز!C15+اصفهان!C15+'شاهين شهر'!C15+فريدونشهر!C15</f>
        <v>26</v>
      </c>
      <c r="D16" s="2">
        <f>دهاقان!D15+گلپايگان!D15+'نچف اباد'!D15+لنجان!D15+نايين!D15+سميرم!D15+تيران!D15+برخوار!D15+مباركه!D15+كاشان!D15+فلاورجان!D15+فريدن!D15+شهرضا!D15+خور!D15+'خميني شهر'!D15+چادگان!D15+خوانسار!D15+اردستان!D15+اران!D15+نطنز!D15+اصفهان!D15+'شاهين شهر'!D15+فريدونشهر!D15</f>
        <v>0</v>
      </c>
      <c r="E16" s="2">
        <f>دهاقان!E15+گلپايگان!E15+'نچف اباد'!E15+لنجان!E15+نايين!E15+سميرم!E15+تيران!E15+برخوار!E15+مباركه!E15+كاشان!E15+فلاورجان!E15+فريدن!E15+شهرضا!E15+خور!E15+'خميني شهر'!E15+چادگان!E15+خوانسار!E15+اردستان!E15+اران!E15+نطنز!E15+اصفهان!E15+'شاهين شهر'!E15+فريدونشهر!E15</f>
        <v>2</v>
      </c>
      <c r="F16" s="2">
        <f>دهاقان!F15+گلپايگان!F15+'نچف اباد'!F15+لنجان!F15+نايين!F15+سميرم!F15+تيران!F15+برخوار!F15+مباركه!F15+كاشان!F15+فلاورجان!F15+فريدن!F15+شهرضا!F15+خور!F15+'خميني شهر'!F15+چادگان!F15+خوانسار!F15+اردستان!F15+اران!F15+نطنز!F15+اصفهان!F15+'شاهين شهر'!F15+فريدونشهر!F15</f>
        <v>0</v>
      </c>
      <c r="G16" s="2">
        <f>دهاقان!G15+گلپايگان!G15+'نچف اباد'!G15+لنجان!G15+نايين!G15+سميرم!G15+تيران!G15+برخوار!G15+مباركه!G15+كاشان!G15+فلاورجان!G15+فريدن!G15+شهرضا!G15+خور!G15+'خميني شهر'!G15+چادگان!G15+خوانسار!G15+اردستان!G15+اران!G15+نطنز!G15+اصفهان!G15+'شاهين شهر'!G15+فريدونشهر!G15</f>
        <v>13</v>
      </c>
      <c r="H16" s="2">
        <f>دهاقان!H15+گلپايگان!H15+'نچف اباد'!H15+لنجان!H15+نايين!H15+سميرم!H15+تيران!H15+برخوار!H15+مباركه!H15+كاشان!H15+فلاورجان!H15+فريدن!H15+شهرضا!H15+خور!H15+'خميني شهر'!H15+چادگان!H15+خوانسار!H15+اردستان!H15+اران!H15+نطنز!H15+اصفهان!H15+'شاهين شهر'!H15+فريدونشهر!H15</f>
        <v>0</v>
      </c>
      <c r="I16" s="2">
        <f>دهاقان!I15+گلپايگان!I15+'نچف اباد'!I15+لنجان!I15+نايين!I15+سميرم!I15+تيران!I15+برخوار!I15+مباركه!I15+كاشان!I15+فلاورجان!I15+فريدن!I15+شهرضا!I15+خور!I15+'خميني شهر'!I15+چادگان!I15+خوانسار!I15+اردستان!I15+اران!I15+نطنز!I15+اصفهان!I15+'شاهين شهر'!I15+فريدونشهر!I15</f>
        <v>0</v>
      </c>
      <c r="J16" s="2">
        <f>دهاقان!J15+گلپايگان!J15+'نچف اباد'!J15+لنجان!J15+نايين!J15+سميرم!J15+تيران!J15+برخوار!J15+مباركه!J15+كاشان!J15+فلاورجان!J15+فريدن!J15+شهرضا!J15+خور!J15+'خميني شهر'!J15+چادگان!J15+خوانسار!J15+اردستان!J15+اران!J15+نطنز!J15+اصفهان!J15+'شاهين شهر'!J15+فريدونشهر!J15</f>
        <v>0</v>
      </c>
      <c r="K16" s="2">
        <f>دهاقان!K15+گلپايگان!K15+'نچف اباد'!K15+لنجان!K15+نايين!K15+سميرم!K15+تيران!K15+برخوار!K15+مباركه!K15+كاشان!K15+فلاورجان!K15+فريدن!K15+شهرضا!K15+خور!K15+'خميني شهر'!K15+چادگان!K15+خوانسار!K15+اردستان!K15+اران!K15+نطنز!K15+اصفهان!K15+'شاهين شهر'!K15+فريدونشهر!K15</f>
        <v>0</v>
      </c>
      <c r="L16" s="2">
        <f>دهاقان!L15+گلپايگان!L15+'نچف اباد'!L15+لنجان!L15+نايين!L15+سميرم!L15+تيران!L15+برخوار!L15+مباركه!L15+كاشان!L15+فلاورجان!L15+فريدن!L15+شهرضا!L15+خور!L15+'خميني شهر'!L15+چادگان!L15+خوانسار!L15+اردستان!L15+اران!L15+نطنز!L15+اصفهان!L15+'شاهين شهر'!L15+فريدونشهر!L15</f>
        <v>0</v>
      </c>
      <c r="M16" s="2">
        <f>دهاقان!M15+گلپايگان!M15+'نچف اباد'!M15+لنجان!M15+نايين!M15+سميرم!M15+تيران!M15+برخوار!M15+مباركه!M15+كاشان!M15+فلاورجان!M15+فريدن!M15+شهرضا!M15+خور!M15+'خميني شهر'!M15+چادگان!M15+خوانسار!M15+اردستان!M15+اران!M15+نطنز!M15+اصفهان!M15+'شاهين شهر'!M15+فريدونشهر!M15</f>
        <v>0</v>
      </c>
      <c r="N16" s="2">
        <f>دهاقان!N15+گلپايگان!N15+'نچف اباد'!N15+لنجان!N15+نايين!N15+سميرم!N15+تيران!N15+برخوار!N15+مباركه!N15+كاشان!N15+فلاورجان!N15+فريدن!N15+شهرضا!N15+خور!N15+'خميني شهر'!N15+چادگان!N15+خوانسار!N15+اردستان!N15+اران!N15+نطنز!N15+اصفهان!N15+'شاهين شهر'!N15+فريدونشهر!N15</f>
        <v>0</v>
      </c>
      <c r="O16" s="2">
        <f>دهاقان!O15+گلپايگان!O15+'نچف اباد'!O15+لنجان!O15+نايين!O15+سميرم!O15+تيران!O15+برخوار!O15+مباركه!O15+كاشان!O15+فلاورجان!O15+فريدن!O15+شهرضا!O15+خور!O15+'خميني شهر'!O15+چادگان!O15+خوانسار!O15+اردستان!O15+اران!O15+نطنز!O15+اصفهان!O15+'شاهين شهر'!O15+فريدونشهر!O15</f>
        <v>0</v>
      </c>
      <c r="P16" s="2">
        <f>دهاقان!P15+گلپايگان!P15+'نچف اباد'!P15+لنجان!P15+نايين!P15+سميرم!P15+تيران!P15+برخوار!P15+مباركه!P15+كاشان!P15+فلاورجان!P15+فريدن!P15+شهرضا!P15+خور!P15+'خميني شهر'!P15+چادگان!P15+خوانسار!P15+اردستان!P15+اران!P15+نطنز!P15+اصفهان!P15+'شاهين شهر'!P15+فريدونشهر!P15</f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f>دهاقان!AB15+گلپايگان!AB15+'نچف اباد'!AB15+لنجان!AB15+نايين!AB15+سميرم!AB15+تيران!AB15+برخوار!AB15+مباركه!AB15+كاشان!AB15+فلاورجان!AB15+فريدن!AB15+شهرضا!AB15+خور!AB15+'خميني شهر'!AB15+چادگان!AB15+خوانسار!AB15+اردستان!AB15+اران!AB15+نطنز!K15+اصفهان!AB15+'شاهين شهر'!AB15+فريدونشهر!AB15</f>
        <v>129</v>
      </c>
      <c r="AC16" s="2">
        <f>دهاقان!AC15+گلپايگان!AC15+'نچف اباد'!AC15+لنجان!AC15+نايين!AC15+سميرم!AC15+تيران!AC15+برخوار!AC15+مباركه!AC15+كاشان!AC15+فلاورجان!AC15+فريدن!AC15+شهرضا!AC15+خور!AC15+'خميني شهر'!AC15+چادگان!AC15+خوانسار!AC15+اردستان!AC15+اران!AC15+نطنز!L15+اصفهان!AC15+'شاهين شهر'!AC15+فريدونشهر!AC15</f>
        <v>74</v>
      </c>
      <c r="AD16" s="2">
        <f>دهاقان!AD15+گلپايگان!AD15+'نچف اباد'!AD15+لنجان!AD15+نايين!AD15+سميرم!AD15+تيران!AD15+برخوار!AD15+مباركه!AD15+كاشان!AD15+فلاورجان!AD15+فريدن!AD15+شهرضا!AD15+خور!AD15+'خميني شهر'!AD15+چادگان!AD15+خوانسار!AD15+اردستان!AD15+اران!AD15+نطنز!M15+اصفهان!AD15+'شاهين شهر'!AD15+فريدونشهر!AD15</f>
        <v>99</v>
      </c>
      <c r="AE16" s="2">
        <f>دهاقان!AE15+گلپايگان!AE15+'نچف اباد'!AE15+لنجان!AE15+نايين!AE15+سميرم!AE15+تيران!AE15+برخوار!AE15+مباركه!AE15+كاشان!AE15+فلاورجان!AE15+فريدن!AE15+شهرضا!AE15+خور!AE15+'خميني شهر'!AE15+چادگان!AE15+خوانسار!AE15+اردستان!AE15+اران!AE15+نطنز!N15+اصفهان!AE15+'شاهين شهر'!AE15+فريدونشهر!AE15</f>
        <v>111</v>
      </c>
      <c r="AF16" s="2">
        <f>SUM(AB16:AE16)</f>
        <v>413</v>
      </c>
      <c r="AG16" s="3"/>
      <c r="AH16" s="3"/>
      <c r="AI16" s="3"/>
    </row>
    <row r="17" spans="1:35" ht="14.25">
      <c r="A17" s="21" t="s">
        <v>42</v>
      </c>
      <c r="B17" s="2">
        <f>دهاقان!B16+گلپايگان!B16+'نچف اباد'!B16+لنجان!B16+نايين!B16+سميرم!B16+تيران!B16+برخوار!B16+مباركه!B16+كاشان!B16+فلاورجان!B16+فريدن!B16+شهرضا!B16+خور!B16+'خميني شهر'!B16+چادگان!B16+خوانسار!B16+اردستان!B16+اران!B16+نطنز!B16+اصفهان!B16+'شاهين شهر'!B16+فريدونشهر!B16</f>
        <v>0</v>
      </c>
      <c r="C17" s="2">
        <f>دهاقان!C16+گلپايگان!C16+'نچف اباد'!C16+لنجان!C16+نايين!C16+سميرم!C16+تيران!C16+برخوار!C16+مباركه!C16+كاشان!C16+فلاورجان!C16+فريدن!C16+شهرضا!C16+خور!C16+'خميني شهر'!C16+چادگان!C16+خوانسار!C16+اردستان!C16+اران!C16+نطنز!C16+اصفهان!C16+'شاهين شهر'!C16+فريدونشهر!C16</f>
        <v>0</v>
      </c>
      <c r="D17" s="2">
        <f>دهاقان!D16+گلپايگان!D16+'نچف اباد'!D16+لنجان!D16+نايين!D16+سميرم!D16+تيران!D16+برخوار!D16+مباركه!D16+كاشان!D16+فلاورجان!D16+فريدن!D16+شهرضا!D16+خور!D16+'خميني شهر'!D16+چادگان!D16+خوانسار!D16+اردستان!D16+اران!D16+نطنز!D16+اصفهان!D16+'شاهين شهر'!D16+فريدونشهر!D16</f>
        <v>30</v>
      </c>
      <c r="E17" s="2">
        <f>دهاقان!E16+گلپايگان!E16+'نچف اباد'!E16+لنجان!E16+نايين!E16+سميرم!E16+تيران!E16+برخوار!E16+مباركه!E16+كاشان!E16+فلاورجان!E16+فريدن!E16+شهرضا!E16+خور!E16+'خميني شهر'!E16+چادگان!E16+خوانسار!E16+اردستان!E16+اران!E16+نطنز!E16+اصفهان!E16+'شاهين شهر'!E16+فريدونشهر!E16</f>
        <v>0</v>
      </c>
      <c r="F17" s="2">
        <f>دهاقان!F16+گلپايگان!F16+'نچف اباد'!F16+لنجان!F16+نايين!F16+سميرم!F16+تيران!F16+برخوار!F16+مباركه!F16+كاشان!F16+فلاورجان!F16+فريدن!F16+شهرضا!F16+خور!F16+'خميني شهر'!F16+چادگان!F16+خوانسار!F16+اردستان!F16+اران!F16+نطنز!F16+اصفهان!F16+'شاهين شهر'!F16+فريدونشهر!F16</f>
        <v>0</v>
      </c>
      <c r="G17" s="2">
        <f>دهاقان!G16+گلپايگان!G16+'نچف اباد'!G16+لنجان!G16+نايين!G16+سميرم!G16+تيران!G16+برخوار!G16+مباركه!G16+كاشان!G16+فلاورجان!G16+فريدن!G16+شهرضا!G16+خور!G16+'خميني شهر'!G16+چادگان!G16+خوانسار!G16+اردستان!G16+اران!G16+نطنز!G16+اصفهان!G16+'شاهين شهر'!G16+فريدونشهر!G16</f>
        <v>0</v>
      </c>
      <c r="H17" s="2">
        <f>دهاقان!H16+گلپايگان!H16+'نچف اباد'!H16+لنجان!H16+نايين!H16+سميرم!H16+تيران!H16+برخوار!H16+مباركه!H16+كاشان!H16+فلاورجان!H16+فريدن!H16+شهرضا!H16+خور!H16+'خميني شهر'!H16+چادگان!H16+خوانسار!H16+اردستان!H16+اران!H16+نطنز!H16+اصفهان!H16+'شاهين شهر'!H16+فريدونشهر!H16</f>
        <v>0</v>
      </c>
      <c r="I17" s="2">
        <f>دهاقان!I16+گلپايگان!I16+'نچف اباد'!I16+لنجان!I16+نايين!I16+سميرم!I16+تيران!I16+برخوار!I16+مباركه!I16+كاشان!I16+فلاورجان!I16+فريدن!I16+شهرضا!I16+خور!I16+'خميني شهر'!I16+چادگان!I16+خوانسار!I16+اردستان!I16+اران!I16+نطنز!I16+اصفهان!I16+'شاهين شهر'!I16+فريدونشهر!I16</f>
        <v>1</v>
      </c>
      <c r="J17" s="2">
        <f>دهاقان!J16+گلپايگان!J16+'نچف اباد'!J16+لنجان!J16+نايين!J16+سميرم!J16+تيران!J16+برخوار!J16+مباركه!J16+كاشان!J16+فلاورجان!J16+فريدن!J16+شهرضا!J16+خور!J16+'خميني شهر'!J16+چادگان!J16+خوانسار!J16+اردستان!J16+اران!J16+نطنز!J16+اصفهان!J16+'شاهين شهر'!J16+فريدونشهر!J16</f>
        <v>0</v>
      </c>
      <c r="K17" s="2">
        <f>دهاقان!K16+گلپايگان!K16+'نچف اباد'!K16+لنجان!K16+نايين!K16+سميرم!K16+تيران!K16+برخوار!K16+مباركه!K16+كاشان!K16+فلاورجان!K16+فريدن!K16+شهرضا!K16+خور!K16+'خميني شهر'!K16+چادگان!K16+خوانسار!K16+اردستان!K16+اران!K16+نطنز!K16+اصفهان!K16+'شاهين شهر'!K16+فريدونشهر!K16</f>
        <v>0</v>
      </c>
      <c r="L17" s="2">
        <f>دهاقان!L16+گلپايگان!L16+'نچف اباد'!L16+لنجان!L16+نايين!L16+سميرم!L16+تيران!L16+برخوار!L16+مباركه!L16+كاشان!L16+فلاورجان!L16+فريدن!L16+شهرضا!L16+خور!L16+'خميني شهر'!L16+چادگان!L16+خوانسار!L16+اردستان!L16+اران!L16+نطنز!L16+اصفهان!L16+'شاهين شهر'!L16+فريدونشهر!L16</f>
        <v>0</v>
      </c>
      <c r="M17" s="2">
        <f>دهاقان!M16+گلپايگان!M16+'نچف اباد'!M16+لنجان!M16+نايين!M16+سميرم!M16+تيران!M16+برخوار!M16+مباركه!M16+كاشان!M16+فلاورجان!M16+فريدن!M16+شهرضا!M16+خور!M16+'خميني شهر'!M16+چادگان!M16+خوانسار!M16+اردستان!M16+اران!M16+نطنز!M16+اصفهان!M16+'شاهين شهر'!M16+فريدونشهر!M16</f>
        <v>0</v>
      </c>
      <c r="N17" s="2">
        <f>دهاقان!N16+گلپايگان!N16+'نچف اباد'!N16+لنجان!N16+نايين!N16+سميرم!N16+تيران!N16+برخوار!N16+مباركه!N16+كاشان!N16+فلاورجان!N16+فريدن!N16+شهرضا!N16+خور!N16+'خميني شهر'!N16+چادگان!N16+خوانسار!N16+اردستان!N16+اران!N16+نطنز!N16+اصفهان!N16+'شاهين شهر'!N16+فريدونشهر!N16</f>
        <v>0</v>
      </c>
      <c r="O17" s="2">
        <f>دهاقان!O16+گلپايگان!O16+'نچف اباد'!O16+لنجان!O16+نايين!O16+سميرم!O16+تيران!O16+برخوار!O16+مباركه!O16+كاشان!O16+فلاورجان!O16+فريدن!O16+شهرضا!O16+خور!O16+'خميني شهر'!O16+چادگان!O16+خوانسار!O16+اردستان!O16+اران!O16+نطنز!O16+اصفهان!O16+'شاهين شهر'!O16+فريدونشهر!O16</f>
        <v>0</v>
      </c>
      <c r="P17" s="2">
        <f>دهاقان!P16+گلپايگان!P16+'نچف اباد'!P16+لنجان!P16+نايين!P16+سميرم!P16+تيران!P16+برخوار!P16+مباركه!P16+كاشان!P16+فلاورجان!P16+فريدن!P16+شهرضا!P16+خور!P16+'خميني شهر'!P16+چادگان!P16+خوانسار!P16+اردستان!P16+اران!P16+نطنز!P16+اصفهان!P16+'شاهين شهر'!P16+فريدونشهر!P16</f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f>دهاقان!AB16+گلپايگان!AB16+'نچف اباد'!AB16+لنجان!AB16+نايين!AB16+سميرم!AB16+تيران!AB16+برخوار!AB16+مباركه!AB16+كاشان!AB16+فلاورجان!AB16+فريدن!AB16+شهرضا!AB16+خور!AB16+'خميني شهر'!AB16+چادگان!AB16+خوانسار!AB16+اردستان!AB16+اران!AB16+نطنز!K16+اصفهان!AB16+'شاهين شهر'!AB16+فريدونشهر!AB16</f>
        <v>31</v>
      </c>
      <c r="AC17" s="2">
        <f>دهاقان!AC16+گلپايگان!AC16+'نچف اباد'!AC16+لنجان!AC16+نايين!AC16+سميرم!AC16+تيران!AC16+برخوار!AC16+مباركه!AC16+كاشان!AC16+فلاورجان!AC16+فريدن!AC16+شهرضا!AC16+خور!AC16+'خميني شهر'!AC16+چادگان!AC16+خوانسار!AC16+اردستان!AC16+اران!AC16+نطنز!L16+اصفهان!AC16+'شاهين شهر'!AC16+فريدونشهر!AC16</f>
        <v>0</v>
      </c>
      <c r="AD17" s="2">
        <f>دهاقان!AD16+گلپايگان!AD16+'نچف اباد'!AD16+لنجان!AD16+نايين!AD16+سميرم!AD16+تيران!AD16+برخوار!AD16+مباركه!AD16+كاشان!AD16+فلاورجان!AD16+فريدن!AD16+شهرضا!AD16+خور!AD16+'خميني شهر'!AD16+چادگان!AD16+خوانسار!AD16+اردستان!AD16+اران!AD16+نطنز!M16+اصفهان!AD16+'شاهين شهر'!AD16+فريدونشهر!AD16</f>
        <v>0</v>
      </c>
      <c r="AE17" s="2">
        <f>دهاقان!AE16+گلپايگان!AE16+'نچف اباد'!AE16+لنجان!AE16+نايين!AE16+سميرم!AE16+تيران!AE16+برخوار!AE16+مباركه!AE16+كاشان!AE16+فلاورجان!AE16+فريدن!AE16+شهرضا!AE16+خور!AE16+'خميني شهر'!AE16+چادگان!AE16+خوانسار!AE16+اردستان!AE16+اران!AE16+نطنز!N16+اصفهان!AE16+'شاهين شهر'!AE16+فريدونشهر!AE16</f>
        <v>0</v>
      </c>
      <c r="AF17" s="2">
        <f>SUM(AB17:AE17)</f>
        <v>31</v>
      </c>
      <c r="AG17" s="3"/>
      <c r="AH17" s="3"/>
      <c r="AI17" s="3"/>
    </row>
    <row r="18" spans="1:35" ht="14.25">
      <c r="A18" s="10"/>
      <c r="B18" s="2">
        <f>دهاقان!B17+گلپايگان!B17+'نچف اباد'!B17+لنجان!B17+نايين!B17+سميرم!B17+تيران!B17+برخوار!B17+مباركه!B17+كاشان!B17+فلاورجان!B17+فريدن!B17+شهرضا!B17+خور!B17+'خميني شهر'!B17+چادگان!B17+خوانسار!B17+اردستان!B17+اران!B17+نطنز!B17+اصفهان!B17+'شاهين شهر'!B17+فريدونشهر!B17</f>
        <v>0</v>
      </c>
      <c r="C18" s="2">
        <f>دهاقان!C17+گلپايگان!C17+'نچف اباد'!C17+لنجان!C17+نايين!C17+سميرم!C17+تيران!C17+برخوار!C17+مباركه!C17+كاشان!C17+فلاورجان!C17+فريدن!C17+شهرضا!C17+خور!C17+'خميني شهر'!C17+چادگان!C17+خوانسار!C17+اردستان!C17+اران!C17+نطنز!C17+اصفهان!C17+'شاهين شهر'!C17+فريدونشهر!C17</f>
        <v>0</v>
      </c>
      <c r="D18" s="2">
        <f>دهاقان!D17+گلپايگان!D17+'نچف اباد'!D17+لنجان!D17+نايين!D17+سميرم!D17+تيران!D17+برخوار!D17+مباركه!D17+كاشان!D17+فلاورجان!D17+فريدن!D17+شهرضا!D17+خور!D17+'خميني شهر'!D17+چادگان!D17+خوانسار!D17+اردستان!D17+اران!D17+نطنز!D17+اصفهان!D17+'شاهين شهر'!D17+فريدونشهر!D17</f>
        <v>0</v>
      </c>
      <c r="E18" s="2">
        <f>دهاقان!E17+گلپايگان!E17+'نچف اباد'!E17+لنجان!E17+نايين!E17+سميرم!E17+تيران!E17+برخوار!E17+مباركه!E17+كاشان!E17+فلاورجان!E17+فريدن!E17+شهرضا!E17+خور!E17+'خميني شهر'!E17+چادگان!E17+خوانسار!E17+اردستان!E17+اران!E17+نطنز!E17+اصفهان!E17+'شاهين شهر'!E17+فريدونشهر!E17</f>
        <v>0</v>
      </c>
      <c r="F18" s="2">
        <f>دهاقان!F17+گلپايگان!F17+'نچف اباد'!F17+لنجان!F17+نايين!F17+سميرم!F17+تيران!F17+برخوار!F17+مباركه!F17+كاشان!F17+فلاورجان!F17+فريدن!F17+شهرضا!F17+خور!F17+'خميني شهر'!F17+چادگان!F17+خوانسار!F17+اردستان!F17+اران!F17+نطنز!F17+اصفهان!F17+'شاهين شهر'!F17+فريدونشهر!F17</f>
        <v>0</v>
      </c>
      <c r="G18" s="2">
        <f>دهاقان!G17+گلپايگان!G17+'نچف اباد'!G17+لنجان!G17+نايين!G17+سميرم!G17+تيران!G17+برخوار!G17+مباركه!G17+كاشان!G17+فلاورجان!G17+فريدن!G17+شهرضا!G17+خور!G17+'خميني شهر'!G17+چادگان!G17+خوانسار!G17+اردستان!G17+اران!G17+نطنز!G17+اصفهان!G17+'شاهين شهر'!G17+فريدونشهر!G17</f>
        <v>0</v>
      </c>
      <c r="H18" s="2">
        <f>دهاقان!H17+گلپايگان!H17+'نچف اباد'!H17+لنجان!H17+نايين!H17+سميرم!H17+تيران!H17+برخوار!H17+مباركه!H17+كاشان!H17+فلاورجان!H17+فريدن!H17+شهرضا!H17+خور!H17+'خميني شهر'!H17+چادگان!H17+خوانسار!H17+اردستان!H17+اران!H17+نطنز!H17+اصفهان!H17+'شاهين شهر'!H17+فريدونشهر!H17</f>
        <v>0</v>
      </c>
      <c r="I18" s="2">
        <f>دهاقان!I17+گلپايگان!I17+'نچف اباد'!I17+لنجان!I17+نايين!I17+سميرم!I17+تيران!I17+برخوار!I17+مباركه!I17+كاشان!I17+فلاورجان!I17+فريدن!I17+شهرضا!I17+خور!I17+'خميني شهر'!I17+چادگان!I17+خوانسار!I17+اردستان!I17+اران!I17+نطنز!I17+اصفهان!I17+'شاهين شهر'!I17+فريدونشهر!I17</f>
        <v>0</v>
      </c>
      <c r="J18" s="2">
        <f>دهاقان!J17+گلپايگان!J17+'نچف اباد'!J17+لنجان!J17+نايين!J17+سميرم!J17+تيران!J17+برخوار!J17+مباركه!J17+كاشان!J17+فلاورجان!J17+فريدن!J17+شهرضا!J17+خور!J17+'خميني شهر'!J17+چادگان!J17+خوانسار!J17+اردستان!J17+اران!J17+نطنز!J17+اصفهان!J17+'شاهين شهر'!J17+فريدونشهر!J17</f>
        <v>0</v>
      </c>
      <c r="K18" s="2">
        <f>دهاقان!K17+گلپايگان!K17+'نچف اباد'!K17+لنجان!K17+نايين!K17+سميرم!K17+تيران!K17+برخوار!K17+مباركه!K17+كاشان!K17+فلاورجان!K17+فريدن!K17+شهرضا!K17+خور!K17+'خميني شهر'!K17+چادگان!K17+خوانسار!K17+اردستان!K17+اران!K17+نطنز!K17+اصفهان!K17+'شاهين شهر'!K17+فريدونشهر!K17</f>
        <v>0</v>
      </c>
      <c r="L18" s="2">
        <f>دهاقان!L17+گلپايگان!L17+'نچف اباد'!L17+لنجان!L17+نايين!L17+سميرم!L17+تيران!L17+برخوار!L17+مباركه!L17+كاشان!L17+فلاورجان!L17+فريدن!L17+شهرضا!L17+خور!L17+'خميني شهر'!L17+چادگان!L17+خوانسار!L17+اردستان!L17+اران!L17+نطنز!L17+اصفهان!L17+'شاهين شهر'!L17+فريدونشهر!L17</f>
        <v>0</v>
      </c>
      <c r="M18" s="2">
        <f>دهاقان!M17+گلپايگان!M17+'نچف اباد'!M17+لنجان!M17+نايين!M17+سميرم!M17+تيران!M17+برخوار!M17+مباركه!M17+كاشان!M17+فلاورجان!M17+فريدن!M17+شهرضا!M17+خور!M17+'خميني شهر'!M17+چادگان!M17+خوانسار!M17+اردستان!M17+اران!M17+نطنز!M17+اصفهان!M17+'شاهين شهر'!M17+فريدونشهر!M17</f>
        <v>0</v>
      </c>
      <c r="N18" s="2">
        <f>دهاقان!N17+گلپايگان!N17+'نچف اباد'!N17+لنجان!N17+نايين!N17+سميرم!N17+تيران!N17+برخوار!N17+مباركه!N17+كاشان!N17+فلاورجان!N17+فريدن!N17+شهرضا!N17+خور!N17+'خميني شهر'!N17+چادگان!N17+خوانسار!N17+اردستان!N17+اران!N17+نطنز!N17+اصفهان!N17+'شاهين شهر'!N17+فريدونشهر!N17</f>
        <v>0</v>
      </c>
      <c r="O18" s="2">
        <f>دهاقان!O17+گلپايگان!O17+'نچف اباد'!O17+لنجان!O17+نايين!O17+سميرم!O17+تيران!O17+برخوار!O17+مباركه!O17+كاشان!O17+فلاورجان!O17+فريدن!O17+شهرضا!O17+خور!O17+'خميني شهر'!O17+چادگان!O17+خوانسار!O17+اردستان!O17+اران!O17+نطنز!O17+اصفهان!O17+'شاهين شهر'!O17+فريدونشهر!O17</f>
        <v>0</v>
      </c>
      <c r="P18" s="2">
        <f>دهاقان!P17+گلپايگان!P17+'نچف اباد'!P17+لنجان!P17+نايين!P17+سميرم!P17+تيران!P17+برخوار!P17+مباركه!P17+كاشان!P17+فلاورجان!P17+فريدن!P17+شهرضا!P17+خور!P17+'خميني شهر'!P17+چادگان!P17+خوانسار!P17+اردستان!P17+اران!P17+نطنز!P17+اصفهان!P17+'شاهين شهر'!P17+فريدونشهر!P17</f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f>SUM(AB15:AB17)</f>
        <v>160</v>
      </c>
      <c r="AC18" s="2">
        <f>SUM(AC15:AC17)</f>
        <v>74</v>
      </c>
      <c r="AD18" s="2">
        <f>SUM(AD15:AD17)</f>
        <v>99</v>
      </c>
      <c r="AE18" s="2">
        <f>SUM(AE15:AE17)</f>
        <v>111</v>
      </c>
      <c r="AF18" s="2">
        <f>SUM(AB18:AE18)</f>
        <v>444</v>
      </c>
      <c r="AG18" s="3"/>
      <c r="AH18" s="3"/>
      <c r="AI18" s="3"/>
    </row>
    <row r="19" spans="1:35" ht="20.25">
      <c r="A19" s="68" t="s">
        <v>39</v>
      </c>
      <c r="B19" s="68"/>
      <c r="C19" s="68"/>
      <c r="D19" s="68"/>
      <c r="E19" s="68"/>
      <c r="F19" s="68"/>
      <c r="G19" s="68"/>
      <c r="H19" s="68"/>
      <c r="I19" s="68"/>
      <c r="J19" s="68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3"/>
      <c r="AC19" s="3"/>
      <c r="AD19" s="3"/>
      <c r="AE19" s="3"/>
      <c r="AF19" s="3"/>
      <c r="AG19" s="3"/>
      <c r="AH19" s="3"/>
      <c r="AI19" s="3"/>
    </row>
    <row r="20" spans="1:35" ht="28.5">
      <c r="A20" s="12" t="s">
        <v>36</v>
      </c>
      <c r="B20" s="12" t="s">
        <v>77</v>
      </c>
      <c r="C20" s="12" t="s">
        <v>78</v>
      </c>
      <c r="D20" s="12" t="s">
        <v>79</v>
      </c>
      <c r="E20" s="12" t="s">
        <v>80</v>
      </c>
      <c r="F20" s="12" t="s">
        <v>34</v>
      </c>
      <c r="G20" s="12"/>
      <c r="H20" s="12"/>
      <c r="I20" s="12"/>
      <c r="J20" s="12" t="s">
        <v>0</v>
      </c>
      <c r="K20" s="23"/>
      <c r="L20" s="23"/>
      <c r="M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12" t="s">
        <v>33</v>
      </c>
      <c r="B21" s="2">
        <f>دهاقان!B19+گلپايگان!B19+'نچف اباد'!B19+لنجان!B19+نايين!B19+سميرم!B19+تيران!B19+برخوار!B19+مباركه!B19+كاشان!B19+فلاورجان!B19+فريدن!B19+شهرضا!B19+خور!B19+'خميني شهر'!B19+چادگان!B19+خوانسار!B19+اردستان!B19+اران!B19+نطنز!B19+اصفهان!B19+'شاهين شهر'!B19+فريدونشهر!B19</f>
        <v>29</v>
      </c>
      <c r="C21" s="2">
        <f>دهاقان!C19+گلپايگان!C19+'نچف اباد'!C19+لنجان!C19+نايين!C19+سميرم!C19+تيران!C19+برخوار!C19+مباركه!C19+كاشان!C19+فلاورجان!C19+فريدن!C19+شهرضا!C19+خور!C19+'خميني شهر'!C19+چادگان!C19+خوانسار!C19+اردستان!C19+اران!C19+نطنز!C19+اصفهان!C19+'شاهين شهر'!C19+فريدونشهر!C19</f>
        <v>319</v>
      </c>
      <c r="D21" s="2">
        <f>دهاقان!D19+گلپايگان!D19+'نچف اباد'!D19+لنجان!D19+نايين!D19+سميرم!D19+تيران!D19+برخوار!D19+مباركه!D19+كاشان!D19+فلاورجان!D19+فريدن!D19+شهرضا!D19+خور!D19+'خميني شهر'!D19+چادگان!D19+خوانسار!D19+اردستان!D19+اران!D19+نطنز!D19+اصفهان!D19+'شاهين شهر'!D19+فريدونشهر!D19</f>
        <v>102</v>
      </c>
      <c r="E21" s="2">
        <f>دهاقان!E19+گلپايگان!E19+'نچف اباد'!E19+لنجان!E19+نايين!E19+سميرم!E19+تيران!E19+برخوار!E19+مباركه!E19+كاشان!E19+فلاورجان!E19+فريدن!E19+شهرضا!E19+خور!E19+'خميني شهر'!E19+چادگان!E19+خوانسار!E19+اردستان!E19+اران!E19+نطنز!E19+اصفهان!E19+'شاهين شهر'!E19+فريدونشهر!E19</f>
        <v>69</v>
      </c>
      <c r="F21" s="2">
        <f>دهاقان!F19+گلپايگان!F19+'نچف اباد'!F19+لنجان!F19+نايين!F19+سميرم!F19+تيران!F19+برخوار!F19+مباركه!F19+كاشان!F19+فلاورجان!F19+فريدن!F19+شهرضا!F19+خور!F19+'خميني شهر'!F19+چادگان!F19+خوانسار!F19+اردستان!F19+اران!F19+نطنز!F19+اصفهان!F19+'شاهين شهر'!F19+فريدونشهر!F19</f>
        <v>8</v>
      </c>
      <c r="G21" s="2">
        <f>دهاقان!G19+گلپايگان!G19+'نچف اباد'!G19+لنجان!G19+نايين!G19+سميرم!G19+تيران!G19+برخوار!G19+مباركه!G19+كاشان!G19+فلاورجان!G19+فريدن!G19+شهرضا!G19+خور!G19+'خميني شهر'!G19+چادگان!G19+خوانسار!G19+اردستان!G19+اران!G19+نطنز!G19+اصفهان!G19+'شاهين شهر'!G19+فريدونشهر!G19</f>
        <v>0</v>
      </c>
      <c r="H21" s="2">
        <f>دهاقان!H19+گلپايگان!H19+'نچف اباد'!H19+لنجان!H19+نايين!H19+سميرم!H19+تيران!H19+برخوار!H19+مباركه!H19+كاشان!H19+فلاورجان!H19+فريدن!H19+شهرضا!H19+خور!H19+'خميني شهر'!H19+چادگان!H19+خوانسار!H19+اردستان!H19+اران!H19+نطنز!H19+اصفهان!H19+'شاهين شهر'!H19+فريدونشهر!H19</f>
        <v>0</v>
      </c>
      <c r="I21" s="2">
        <f>دهاقان!I19+گلپايگان!I19+'نچف اباد'!I19+لنجان!I19+نايين!I19+سميرم!I19+تيران!I19+برخوار!I19+مباركه!I19+كاشان!I19+فلاورجان!I19+فريدن!I19+شهرضا!I19+خور!I19+'خميني شهر'!I19+چادگان!I19+خوانسار!I19+اردستان!I19+اران!I19+نطنز!I19+اصفهان!I19+'شاهين شهر'!I19+فريدونشهر!I19</f>
        <v>0</v>
      </c>
      <c r="J21" s="2">
        <f>SUM(B21:I21)</f>
        <v>527</v>
      </c>
      <c r="K21" s="13"/>
      <c r="L21" s="13"/>
      <c r="M21" s="13"/>
      <c r="N21" s="2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3"/>
      <c r="AC21" s="3"/>
      <c r="AD21" s="3"/>
      <c r="AE21" s="3"/>
      <c r="AF21" s="3"/>
      <c r="AG21" s="3"/>
      <c r="AH21" s="3"/>
      <c r="AI21" s="3"/>
    </row>
    <row r="22" spans="1:35" ht="14.25">
      <c r="A22" s="12" t="s">
        <v>48</v>
      </c>
      <c r="B22" s="2">
        <f>دهاقان!B20+گلپايگان!B20+'نچف اباد'!B20+لنجان!B20+نايين!B20+سميرم!B20+تيران!B20+برخوار!B20+مباركه!B20+كاشان!B20+فلاورجان!B20+فريدن!B20+شهرضا!B20+خور!B20+'خميني شهر'!B20+چادگان!B20+خوانسار!B20+اردستان!B20+اران!B20+نطنز!B20+اصفهان!B20+'شاهين شهر'!B20+فريدونشهر!B20</f>
        <v>41</v>
      </c>
      <c r="C22" s="2">
        <f>دهاقان!C20+گلپايگان!C20+'نچف اباد'!C20+لنجان!C20+نايين!C20+سميرم!C20+تيران!C20+برخوار!C20+مباركه!C20+كاشان!C20+فلاورجان!C20+فريدن!C20+شهرضا!C20+خور!C20+'خميني شهر'!C20+چادگان!C20+خوانسار!C20+اردستان!C20+اران!C20+نطنز!C20+اصفهان!C20+'شاهين شهر'!C20+فريدونشهر!C20</f>
        <v>102</v>
      </c>
      <c r="D22" s="2">
        <f>دهاقان!D20+گلپايگان!D20+'نچف اباد'!D20+لنجان!D20+نايين!D20+سميرم!D20+تيران!D20+برخوار!D20+مباركه!D20+كاشان!D20+فلاورجان!D20+فريدن!D20+شهرضا!D20+خور!D20+'خميني شهر'!D20+چادگان!D20+خوانسار!D20+اردستان!D20+اران!D20+نطنز!D20+اصفهان!D20+'شاهين شهر'!D20+فريدونشهر!D20</f>
        <v>170</v>
      </c>
      <c r="E22" s="2">
        <f>دهاقان!E20+گلپايگان!E20+'نچف اباد'!E20+لنجان!E20+نايين!E20+سميرم!E20+تيران!E20+برخوار!E20+مباركه!E20+كاشان!E20+فلاورجان!E20+فريدن!E20+شهرضا!E20+خور!E20+'خميني شهر'!E20+چادگان!E20+خوانسار!E20+اردستان!E20+اران!E20+نطنز!E20+اصفهان!E20+'شاهين شهر'!E20+فريدونشهر!E20</f>
        <v>149</v>
      </c>
      <c r="F22" s="2">
        <f>دهاقان!F20+گلپايگان!F20+'نچف اباد'!F20+لنجان!F20+نايين!F20+سميرم!F20+تيران!F20+برخوار!F20+مباركه!F20+كاشان!F20+فلاورجان!F20+فريدن!F20+شهرضا!F20+خور!F20+'خميني شهر'!F20+چادگان!F20+خوانسار!F20+اردستان!F20+اران!F20+نطنز!F20+اصفهان!F20+'شاهين شهر'!F20+فريدونشهر!F20</f>
        <v>35</v>
      </c>
      <c r="G22" s="2">
        <f>دهاقان!G20+گلپايگان!G20+'نچف اباد'!G20+لنجان!G20+نايين!G20+سميرم!G20+تيران!G20+برخوار!G20+مباركه!G20+كاشان!G20+فلاورجان!G20+فريدن!G20+شهرضا!G20+خور!G20+'خميني شهر'!G20+چادگان!G20+خوانسار!G20+اردستان!G20+اران!G20+نطنز!G20+اصفهان!G20+'شاهين شهر'!G20+فريدونشهر!G20</f>
        <v>0</v>
      </c>
      <c r="H22" s="2">
        <f>دهاقان!H20+گلپايگان!H20+'نچف اباد'!H20+لنجان!H20+نايين!H20+سميرم!H20+تيران!H20+برخوار!H20+مباركه!H20+كاشان!H20+فلاورجان!H20+فريدن!H20+شهرضا!H20+خور!H20+'خميني شهر'!H20+چادگان!H20+خوانسار!H20+اردستان!H20+اران!H20+نطنز!H20+اصفهان!H20+'شاهين شهر'!H20+فريدونشهر!H20</f>
        <v>0</v>
      </c>
      <c r="I22" s="2">
        <f>دهاقان!I20+گلپايگان!I20+'نچف اباد'!I20+لنجان!I20+نايين!I20+سميرم!I20+تيران!I20+برخوار!I20+مباركه!I20+كاشان!I20+فلاورجان!I20+فريدن!I20+شهرضا!I20+خور!I20+'خميني شهر'!I20+چادگان!I20+خوانسار!I20+اردستان!I20+اران!I20+نطنز!I20+اصفهان!I20+'شاهين شهر'!I20+فريدونشهر!I20</f>
        <v>0</v>
      </c>
      <c r="J22" s="2">
        <f>SUM(B22:I22)</f>
        <v>497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3"/>
      <c r="AC22" s="3"/>
      <c r="AD22" s="3"/>
      <c r="AE22" s="3"/>
      <c r="AF22" s="3"/>
      <c r="AG22" s="3"/>
      <c r="AH22" s="3"/>
      <c r="AI22" s="3"/>
    </row>
    <row r="23" spans="1:35" ht="14.25">
      <c r="A23" s="12"/>
      <c r="B23" s="2">
        <f aca="true" t="shared" si="2" ref="B23:I23">SUM(B21:B22)</f>
        <v>70</v>
      </c>
      <c r="C23" s="2">
        <f t="shared" si="2"/>
        <v>421</v>
      </c>
      <c r="D23" s="2">
        <f t="shared" si="2"/>
        <v>272</v>
      </c>
      <c r="E23" s="2">
        <f t="shared" si="2"/>
        <v>218</v>
      </c>
      <c r="F23" s="2">
        <f t="shared" si="2"/>
        <v>43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>SUM(B23:I23)</f>
        <v>1024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"/>
      <c r="AC23" s="3"/>
      <c r="AD23" s="3"/>
      <c r="AE23" s="3"/>
      <c r="AF23" s="3"/>
      <c r="AG23" s="3"/>
      <c r="AH23" s="3"/>
      <c r="AI23" s="3"/>
    </row>
    <row r="24" spans="1:35" ht="20.25">
      <c r="A24" s="69" t="s">
        <v>46</v>
      </c>
      <c r="B24" s="69"/>
      <c r="C24" s="69"/>
      <c r="D24" s="69"/>
      <c r="E24" s="69"/>
      <c r="F24" s="69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3"/>
      <c r="AG24" s="3"/>
      <c r="AH24" s="3"/>
      <c r="AI24" s="3"/>
    </row>
    <row r="25" spans="1:35" ht="28.5">
      <c r="A25" s="14" t="s">
        <v>28</v>
      </c>
      <c r="B25" s="15" t="s">
        <v>75</v>
      </c>
      <c r="C25" s="16" t="s">
        <v>76</v>
      </c>
      <c r="D25" s="16" t="s">
        <v>73</v>
      </c>
      <c r="E25" s="14" t="s">
        <v>35</v>
      </c>
      <c r="F25" s="14" t="s">
        <v>20</v>
      </c>
      <c r="G25" s="23"/>
      <c r="H25" s="23"/>
      <c r="I25" s="2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1"/>
      <c r="AD25" s="11"/>
      <c r="AE25" s="11"/>
      <c r="AF25" s="17"/>
      <c r="AG25" s="17"/>
      <c r="AH25" s="3"/>
      <c r="AI25" s="3"/>
    </row>
    <row r="26" spans="1:35" ht="14.25">
      <c r="A26" s="14" t="s">
        <v>29</v>
      </c>
      <c r="B26" s="2">
        <f>دهاقان!B23+گلپايگان!B23+'نچف اباد'!B23+لنجان!B23+نايين!B23+سميرم!B23+تيران!B23+برخوار!B23+مباركه!B23+كاشان!B23+فلاورجان!B23+فريدن!B23+شهرضا!B23+خور!B23+'خميني شهر'!B23+چادگان!B23+خوانسار!B23+اردستان!B23+اران!B23+نطنز!B23+اصفهان!B23+'شاهين شهر'!B23+فريدونشهر!B23</f>
        <v>77</v>
      </c>
      <c r="C26" s="2">
        <f>دهاقان!C23+گلپايگان!C23+'نچف اباد'!C23+لنجان!C23+نايين!C23+سميرم!C23+تيران!C23+برخوار!C23+مباركه!C23+كاشان!C23+فلاورجان!C23+فريدن!C23+شهرضا!C23+خور!C23+'خميني شهر'!C23+چادگان!C23+خوانسار!C23+اردستان!C23+اران!C23+نطنز!C23+اصفهان!C23+'شاهين شهر'!C23+فريدونشهر!C23</f>
        <v>92</v>
      </c>
      <c r="D26" s="2">
        <f>دهاقان!D23+گلپايگان!D23+'نچف اباد'!D23+لنجان!D23+نايين!D23+سميرم!D23+تيران!D23+برخوار!D23+مباركه!D23+كاشان!D23+فلاورجان!D23+فريدن!D23+شهرضا!D23+خور!D23+'خميني شهر'!D23+چادگان!D23+خوانسار!D23+اردستان!D23+اران!D23+نطنز!D23+اصفهان!D23+'شاهين شهر'!D23+فريدونشهر!D23</f>
        <v>73</v>
      </c>
      <c r="E26" s="2">
        <f>دهاقان!E23+گلپايگان!E23+'نچف اباد'!E23+لنجان!E23+نايين!E23+سميرم!E23+تيران!E23+برخوار!E23+مباركه!E23+كاشان!E23+فلاورجان!E23+فريدن!E23+شهرضا!E23+خور!E23+'خميني شهر'!E23+چادگان!E23+خوانسار!E23+اردستان!E23+اران!E23+نطنز!E23+اصفهان!E23+'شاهين شهر'!E23+فريدونشهر!E23</f>
        <v>2</v>
      </c>
      <c r="F26" s="2">
        <f>SUM(B26:E26)</f>
        <v>244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28.5">
      <c r="A27" s="15" t="s">
        <v>47</v>
      </c>
      <c r="B27" s="2">
        <f>دهاقان!B24+گلپايگان!B24+'نچف اباد'!B24+لنجان!B24+نايين!B24+سميرم!B24+تيران!B24+برخوار!B24+مباركه!B24+كاشان!B24+فلاورجان!B24+فريدن!B24+شهرضا!B24+خور!B24+'خميني شهر'!B24+چادگان!B24+خوانسار!B24+اردستان!B24+اران!B24+نطنز!B24+اصفهان!B24+'شاهين شهر'!B24+فريدونشهر!B24</f>
        <v>12</v>
      </c>
      <c r="C27" s="2">
        <f>دهاقان!C24+گلپايگان!C24+'نچف اباد'!C24+لنجان!C24+نايين!C24+سميرم!C24+تيران!C24+برخوار!C24+مباركه!C24+كاشان!C24+فلاورجان!C24+فريدن!C24+شهرضا!C24+خور!C24+'خميني شهر'!C24+چادگان!C24+خوانسار!C24+اردستان!C24+اران!C24+نطنز!C24+اصفهان!C24+'شاهين شهر'!C24+فريدونشهر!C24</f>
        <v>2</v>
      </c>
      <c r="D27" s="2">
        <f>دهاقان!D24+گلپايگان!D24+'نچف اباد'!D24+لنجان!D24+نايين!D24+سميرم!D24+تيران!D24+برخوار!D24+مباركه!D24+كاشان!D24+فلاورجان!D24+فريدن!D24+شهرضا!D24+خور!D24+'خميني شهر'!D24+چادگان!D24+خوانسار!D24+اردستان!D24+اران!D24+نطنز!D24+اصفهان!D24+'شاهين شهر'!D24+فريدونشهر!D24</f>
        <v>0</v>
      </c>
      <c r="E27" s="2">
        <f>دهاقان!E24+گلپايگان!E24+'نچف اباد'!E24+لنجان!E24+نايين!E24+سميرم!E24+تيران!E24+برخوار!E24+مباركه!E24+كاشان!E24+فلاورجان!E24+فريدن!E24+شهرضا!E24+خور!E24+'خميني شهر'!E24+چادگان!E24+خوانسار!E24+اردستان!E24+اران!E24+نطنز!E24+اصفهان!E24+'شاهين شهر'!E24+فريدونشهر!E24</f>
        <v>0</v>
      </c>
      <c r="F27" s="2">
        <f aca="true" t="shared" si="3" ref="F27:F34">SUM(B27:E27)</f>
        <v>14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28.5">
      <c r="A28" s="14" t="s">
        <v>43</v>
      </c>
      <c r="B28" s="2">
        <f>دهاقان!B25+گلپايگان!B25+'نچف اباد'!B25+لنجان!B25+نايين!B25+سميرم!B25+تيران!B25+برخوار!B25+مباركه!B25+كاشان!B25+فلاورجان!B25+فريدن!B25+شهرضا!B25+خور!B25+'خميني شهر'!B25+چادگان!B25+خوانسار!B25+اردستان!B25+اران!B25+نطنز!B25+اصفهان!B25+'شاهين شهر'!B25+فريدونشهر!B25</f>
        <v>0</v>
      </c>
      <c r="C28" s="2">
        <f>دهاقان!C25+گلپايگان!C25+'نچف اباد'!C25+لنجان!C25+نايين!C25+سميرم!C25+تيران!C25+برخوار!C25+مباركه!C25+كاشان!C25+فلاورجان!C25+فريدن!C25+شهرضا!C25+خور!C25+'خميني شهر'!C25+چادگان!C25+خوانسار!C25+اردستان!C25+اران!C25+نطنز!C25+اصفهان!C25+'شاهين شهر'!C25+فريدونشهر!C25</f>
        <v>0</v>
      </c>
      <c r="D28" s="2">
        <f>دهاقان!D25+گلپايگان!D25+'نچف اباد'!D25+لنجان!D25+نايين!D25+سميرم!D25+تيران!D25+برخوار!D25+مباركه!D25+كاشان!D25+فلاورجان!D25+فريدن!D25+شهرضا!D25+خور!D25+'خميني شهر'!D25+چادگان!D25+خوانسار!D25+اردستان!D25+اران!D25+نطنز!D25+اصفهان!D25+'شاهين شهر'!D25+فريدونشهر!D25</f>
        <v>0</v>
      </c>
      <c r="E28" s="2">
        <f>دهاقان!E25+گلپايگان!E25+'نچف اباد'!E25+لنجان!E25+نايين!E25+سميرم!E25+تيران!E25+برخوار!E25+مباركه!E25+كاشان!E25+فلاورجان!E25+فريدن!E25+شهرضا!E25+خور!E25+'خميني شهر'!E25+چادگان!E25+خوانسار!E25+اردستان!E25+اران!E25+نطنز!E25+اصفهان!E25+'شاهين شهر'!E25+فريدونشهر!E25</f>
        <v>0</v>
      </c>
      <c r="F28" s="2">
        <f t="shared" si="3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44</v>
      </c>
      <c r="B29" s="2">
        <f>دهاقان!B26+گلپايگان!B26+'نچف اباد'!B26+لنجان!B26+نايين!B26+سميرم!B26+تيران!B26+برخوار!B26+مباركه!B26+كاشان!B26+فلاورجان!B26+فريدن!B26+شهرضا!B26+خور!B26+'خميني شهر'!B26+چادگان!B26+خوانسار!B26+اردستان!B26+اران!B26+نطنز!B26+اصفهان!B26+'شاهين شهر'!B26+فريدونشهر!B26</f>
        <v>3</v>
      </c>
      <c r="C29" s="2">
        <f>دهاقان!C26+گلپايگان!C26+'نچف اباد'!C26+لنجان!C26+نايين!C26+سميرم!C26+تيران!C26+برخوار!C26+مباركه!C26+كاشان!C26+فلاورجان!C26+فريدن!C26+شهرضا!C26+خور!C26+'خميني شهر'!C26+چادگان!C26+خوانسار!C26+اردستان!C26+اران!C26+نطنز!C26+اصفهان!C26+'شاهين شهر'!C26+فريدونشهر!C26</f>
        <v>14</v>
      </c>
      <c r="D29" s="2">
        <f>دهاقان!D26+گلپايگان!D26+'نچف اباد'!D26+لنجان!D26+نايين!D26+سميرم!D26+تيران!D26+برخوار!D26+مباركه!D26+كاشان!D26+فلاورجان!D26+فريدن!D26+شهرضا!D26+خور!D26+'خميني شهر'!D26+چادگان!D26+خوانسار!D26+اردستان!D26+اران!D26+نطنز!D26+اصفهان!D26+'شاهين شهر'!D26+فريدونشهر!D26</f>
        <v>3</v>
      </c>
      <c r="E29" s="2">
        <f>دهاقان!E26+گلپايگان!E26+'نچف اباد'!E26+لنجان!E26+نايين!E26+سميرم!E26+تيران!E26+برخوار!E26+مباركه!E26+كاشان!E26+فلاورجان!E26+فريدن!E26+شهرضا!E26+خور!E26+'خميني شهر'!E26+چادگان!E26+خوانسار!E26+اردستان!E26+اران!E26+نطنز!E26+اصفهان!E26+'شاهين شهر'!E26+فريدونشهر!E26</f>
        <v>0</v>
      </c>
      <c r="F29" s="2">
        <f t="shared" si="3"/>
        <v>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30</v>
      </c>
      <c r="B30" s="2">
        <f>دهاقان!B27+گلپايگان!B27+'نچف اباد'!B27+لنجان!B27+نايين!B27+سميرم!B27+تيران!B27+برخوار!B27+مباركه!B27+كاشان!B27+فلاورجان!B27+فريدن!B27+شهرضا!B27+خور!B27+'خميني شهر'!B27+چادگان!B27+خوانسار!B27+اردستان!B27+اران!B27+نطنز!B27+اصفهان!B27+'شاهين شهر'!B27+فريدونشهر!B27</f>
        <v>653</v>
      </c>
      <c r="C30" s="2">
        <f>دهاقان!C27+گلپايگان!C27+'نچف اباد'!C27+لنجان!C27+نايين!C27+سميرم!C27+تيران!C27+برخوار!C27+مباركه!C27+كاشان!C27+فلاورجان!C27+فريدن!C27+شهرضا!C27+خور!C27+'خميني شهر'!C27+چادگان!C27+خوانسار!C27+اردستان!C27+اران!C27+نطنز!C27+اصفهان!C27+'شاهين شهر'!C27+فريدونشهر!C27</f>
        <v>412</v>
      </c>
      <c r="D30" s="2">
        <f>دهاقان!D27+گلپايگان!D27+'نچف اباد'!D27+لنجان!D27+نايين!D27+سميرم!D27+تيران!D27+برخوار!D27+مباركه!D27+كاشان!D27+فلاورجان!D27+فريدن!D27+شهرضا!D27+خور!D27+'خميني شهر'!D27+چادگان!D27+خوانسار!D27+اردستان!D27+اران!D27+نطنز!D27+اصفهان!D27+'شاهين شهر'!D27+فريدونشهر!D27</f>
        <v>160</v>
      </c>
      <c r="E30" s="2">
        <f>دهاقان!E27+گلپايگان!E27+'نچف اباد'!E27+لنجان!E27+نايين!E27+سميرم!E27+تيران!E27+برخوار!E27+مباركه!E27+كاشان!E27+فلاورجان!E27+فريدن!E27+شهرضا!E27+خور!E27+'خميني شهر'!E27+چادگان!E27+خوانسار!E27+اردستان!E27+اران!E27+نطنز!E27+اصفهان!E27+'شاهين شهر'!E27+فريدونشهر!E27</f>
        <v>23</v>
      </c>
      <c r="F30" s="2">
        <f t="shared" si="3"/>
        <v>1248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  <row r="31" spans="1:35" ht="14.25">
      <c r="A31" s="14" t="s">
        <v>45</v>
      </c>
      <c r="B31" s="2">
        <f>دهاقان!B28+گلپايگان!B28+'نچف اباد'!B28+لنجان!B28+نايين!B28+سميرم!B28+تيران!B28+برخوار!B28+مباركه!B28+كاشان!B28+فلاورجان!B28+فريدن!B28+شهرضا!B28+خور!B28+'خميني شهر'!B28+چادگان!B28+خوانسار!B28+اردستان!B28+اران!B28+نطنز!B28+اصفهان!B28+'شاهين شهر'!B28+فريدونشهر!B28</f>
        <v>0</v>
      </c>
      <c r="C31" s="2">
        <f>دهاقان!C28+گلپايگان!C28+'نچف اباد'!C28+لنجان!C28+نايين!C28+سميرم!C28+تيران!C28+برخوار!C28+مباركه!C28+كاشان!C28+فلاورجان!C28+فريدن!C28+شهرضا!C28+خور!C28+'خميني شهر'!C28+چادگان!C28+خوانسار!C28+اردستان!C28+اران!C28+نطنز!C28+اصفهان!C28+'شاهين شهر'!C28+فريدونشهر!C28</f>
        <v>0</v>
      </c>
      <c r="D31" s="2">
        <f>دهاقان!D28+گلپايگان!D28+'نچف اباد'!D28+لنجان!D28+نايين!D28+سميرم!D28+تيران!D28+برخوار!D28+مباركه!D28+كاشان!D28+فلاورجان!D28+فريدن!D28+شهرضا!D28+خور!D28+'خميني شهر'!D28+چادگان!D28+خوانسار!D28+اردستان!D28+اران!D28+نطنز!D28+اصفهان!D28+'شاهين شهر'!D28+فريدونشهر!D28</f>
        <v>0</v>
      </c>
      <c r="E31" s="2">
        <f>دهاقان!E28+گلپايگان!E28+'نچف اباد'!E28+لنجان!E28+نايين!E28+سميرم!E28+تيران!E28+برخوار!E28+مباركه!E28+كاشان!E28+فلاورجان!E28+فريدن!E28+شهرضا!E28+خور!E28+'خميني شهر'!E28+چادگان!E28+خوانسار!E28+اردستان!E28+اران!E28+نطنز!E28+اصفهان!E28+'شاهين شهر'!E28+فريدونشهر!E28</f>
        <v>0</v>
      </c>
      <c r="F31" s="2">
        <f t="shared" si="3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7"/>
      <c r="AG31" s="17"/>
      <c r="AH31" s="3"/>
      <c r="AI31" s="3"/>
    </row>
    <row r="32" spans="1:35" ht="14.25">
      <c r="A32" s="14" t="s">
        <v>31</v>
      </c>
      <c r="B32" s="2">
        <f>دهاقان!B29+گلپايگان!B29+'نچف اباد'!B29+لنجان!B29+نايين!B29+سميرم!B29+تيران!B29+برخوار!B29+مباركه!B29+كاشان!B29+فلاورجان!B29+فريدن!B29+شهرضا!B29+خور!B29+'خميني شهر'!B29+چادگان!B29+خوانسار!B29+اردستان!B29+اران!B29+نطنز!B29+اصفهان!B29+'شاهين شهر'!B29+فريدونشهر!B29</f>
        <v>0</v>
      </c>
      <c r="C32" s="2">
        <f>دهاقان!C29+گلپايگان!C29+'نچف اباد'!C29+لنجان!C29+نايين!C29+سميرم!C29+تيران!C29+برخوار!C29+مباركه!C29+كاشان!C29+فلاورجان!C29+فريدن!C29+شهرضا!C29+خور!C29+'خميني شهر'!C29+چادگان!C29+خوانسار!C29+اردستان!C29+اران!C29+نطنز!C29+اصفهان!C29+'شاهين شهر'!C29+فريدونشهر!C29</f>
        <v>0</v>
      </c>
      <c r="D32" s="2">
        <f>دهاقان!D29+گلپايگان!D29+'نچف اباد'!D29+لنجان!D29+نايين!D29+سميرم!D29+تيران!D29+برخوار!D29+مباركه!D29+كاشان!D29+فلاورجان!D29+فريدن!D29+شهرضا!D29+خور!D29+'خميني شهر'!D29+چادگان!D29+خوانسار!D29+اردستان!D29+اران!D29+نطنز!D29+اصفهان!D29+'شاهين شهر'!D29+فريدونشهر!D29</f>
        <v>0</v>
      </c>
      <c r="E32" s="2">
        <f>دهاقان!E29+گلپايگان!E29+'نچف اباد'!E29+لنجان!E29+نايين!E29+سميرم!E29+تيران!E29+برخوار!E29+مباركه!E29+كاشان!E29+فلاورجان!E29+فريدن!E29+شهرضا!E29+خور!E29+'خميني شهر'!E29+چادگان!E29+خوانسار!E29+اردستان!E29+اران!E29+نطنز!E29+اصفهان!E29+'شاهين شهر'!E29+فريدونشهر!E29</f>
        <v>0</v>
      </c>
      <c r="F32" s="2">
        <f t="shared" si="3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7"/>
      <c r="AG32" s="17"/>
      <c r="AH32" s="3"/>
      <c r="AI32" s="3"/>
    </row>
    <row r="33" spans="1:35" ht="14.25">
      <c r="A33" s="14" t="s">
        <v>84</v>
      </c>
      <c r="B33" s="2">
        <f>دهاقان!B30+گلپايگان!B30+'نچف اباد'!B30+لنجان!B30+نايين!B30+سميرم!B30+تيران!B30+برخوار!B30+مباركه!B30+كاشان!B30+فلاورجان!B30+فريدن!B30+شهرضا!B30+خور!B30+'خميني شهر'!B30+چادگان!B30+خوانسار!B30+اردستان!B30+اران!B30+نطنز!B30+اصفهان!B30+'شاهين شهر'!B30+فريدونشهر!B30</f>
        <v>0</v>
      </c>
      <c r="C33" s="2">
        <f>دهاقان!C30+گلپايگان!C30+'نچف اباد'!C30+لنجان!C30+نايين!C30+سميرم!C30+تيران!C30+برخوار!C30+مباركه!C30+كاشان!C30+فلاورجان!C30+فريدن!C30+شهرضا!C30+خور!C30+'خميني شهر'!C30+چادگان!C30+خوانسار!C30+اردستان!C30+اران!C30+نطنز!C30+اصفهان!C30+'شاهين شهر'!C30+فريدونشهر!C30</f>
        <v>45</v>
      </c>
      <c r="D33" s="2">
        <f>دهاقان!D30+گلپايگان!D30+'نچف اباد'!D30+لنجان!D30+نايين!D30+سميرم!D30+تيران!D30+برخوار!D30+مباركه!D30+كاشان!D30+فلاورجان!D30+فريدن!D30+شهرضا!D30+خور!D30+'خميني شهر'!D30+چادگان!D30+خوانسار!D30+اردستان!D30+اران!D30+نطنز!D30+اصفهان!D30+'شاهين شهر'!D30+فريدونشهر!D30</f>
        <v>0</v>
      </c>
      <c r="E33" s="2">
        <f>دهاقان!E30+گلپايگان!E30+'نچف اباد'!E30+لنجان!E30+نايين!E30+سميرم!E30+تيران!E30+برخوار!E30+مباركه!E30+كاشان!E30+فلاورجان!E30+فريدن!E30+شهرضا!E30+خور!E30+'خميني شهر'!E30+چادگان!E30+خوانسار!E30+اردستان!E30+اران!E30+نطنز!E30+اصفهان!E30+'شاهين شهر'!E30+فريدونشهر!E30</f>
        <v>0</v>
      </c>
      <c r="F33" s="2">
        <f t="shared" si="3"/>
        <v>45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7"/>
      <c r="AG33" s="17"/>
      <c r="AH33" s="3"/>
      <c r="AI33" s="3"/>
    </row>
    <row r="34" spans="1:6" ht="14.25">
      <c r="A34" s="14" t="s">
        <v>20</v>
      </c>
      <c r="B34" s="19"/>
      <c r="C34" s="19"/>
      <c r="D34" s="19"/>
      <c r="E34" s="19"/>
      <c r="F34" s="2">
        <f t="shared" si="3"/>
        <v>0</v>
      </c>
    </row>
  </sheetData>
  <sheetProtection/>
  <mergeCells count="34">
    <mergeCell ref="G2:G3"/>
    <mergeCell ref="H2:H3"/>
    <mergeCell ref="W2:W3"/>
    <mergeCell ref="X2:X3"/>
    <mergeCell ref="Y2:Y3"/>
    <mergeCell ref="Z2:Z3"/>
    <mergeCell ref="AF2:AH2"/>
    <mergeCell ref="A12:AE12"/>
    <mergeCell ref="AA2:AA3"/>
    <mergeCell ref="A24:F24"/>
    <mergeCell ref="A19:J19"/>
    <mergeCell ref="J2:J3"/>
    <mergeCell ref="T2:T3"/>
    <mergeCell ref="N2:N3"/>
    <mergeCell ref="A13:A14"/>
    <mergeCell ref="B13:J13"/>
    <mergeCell ref="A1:AI1"/>
    <mergeCell ref="B2:B3"/>
    <mergeCell ref="C2:C3"/>
    <mergeCell ref="D2:D3"/>
    <mergeCell ref="E2:E3"/>
    <mergeCell ref="F2:F3"/>
    <mergeCell ref="K2:K3"/>
    <mergeCell ref="I2:I3"/>
    <mergeCell ref="Q2:Q3"/>
    <mergeCell ref="U2:U3"/>
    <mergeCell ref="AB13:AE13"/>
    <mergeCell ref="L2:L3"/>
    <mergeCell ref="R2:R3"/>
    <mergeCell ref="S2:S3"/>
    <mergeCell ref="M2:M3"/>
    <mergeCell ref="V2:V3"/>
    <mergeCell ref="O2:O3"/>
    <mergeCell ref="P2:P3"/>
  </mergeCells>
  <printOptions horizontalCentered="1" verticalCentered="1"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30.421875" defaultRowHeight="15"/>
  <cols>
    <col min="1" max="1" width="22.57421875" style="1" bestFit="1" customWidth="1"/>
    <col min="2" max="2" width="4.281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5.421875" style="1" bestFit="1" customWidth="1"/>
    <col min="22" max="22" width="4.00390625" style="1" bestFit="1" customWidth="1"/>
    <col min="23" max="23" width="5.8515625" style="1" bestFit="1" customWidth="1"/>
    <col min="24" max="24" width="3.8515625" style="1" bestFit="1" customWidth="1"/>
    <col min="25" max="25" width="4.8515625" style="1" bestFit="1" customWidth="1"/>
    <col min="26" max="26" width="2.851562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3.28125" style="1" bestFit="1" customWidth="1"/>
    <col min="32" max="32" width="4.28125" style="1" bestFit="1" customWidth="1"/>
    <col min="33" max="33" width="6.421875" style="1" bestFit="1" customWidth="1"/>
    <col min="34" max="34" width="3.28125" style="1" bestFit="1" customWidth="1"/>
    <col min="35" max="35" width="3.421875" style="1" bestFit="1" customWidth="1"/>
    <col min="36" max="16384" width="30.42187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28.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>
        <v>15</v>
      </c>
      <c r="C4" s="42"/>
      <c r="D4" s="42"/>
      <c r="E4" s="42">
        <v>4</v>
      </c>
      <c r="F4" s="4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6"/>
      <c r="AC4" s="36"/>
      <c r="AD4" s="36"/>
      <c r="AE4" s="36"/>
      <c r="AF4" s="42">
        <v>0</v>
      </c>
      <c r="AG4" s="42">
        <v>4</v>
      </c>
      <c r="AH4" s="42">
        <v>15</v>
      </c>
      <c r="AI4" s="2">
        <f aca="true" t="shared" si="0" ref="AI4:AI9">SUM(AF4:AH4)</f>
        <v>19</v>
      </c>
    </row>
    <row r="5" spans="1:35" ht="14.25">
      <c r="A5" s="35" t="s">
        <v>15</v>
      </c>
      <c r="B5" s="42"/>
      <c r="C5" s="42"/>
      <c r="D5" s="42"/>
      <c r="E5" s="42"/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6"/>
      <c r="AC5" s="36"/>
      <c r="AD5" s="36"/>
      <c r="AE5" s="36"/>
      <c r="AF5" s="42"/>
      <c r="AG5" s="42"/>
      <c r="AH5" s="42"/>
      <c r="AI5" s="2">
        <f t="shared" si="0"/>
        <v>0</v>
      </c>
    </row>
    <row r="6" spans="1:35" ht="14.25">
      <c r="A6" s="35" t="s">
        <v>16</v>
      </c>
      <c r="B6" s="42">
        <v>55</v>
      </c>
      <c r="C6" s="42">
        <v>205</v>
      </c>
      <c r="D6" s="42">
        <v>14</v>
      </c>
      <c r="E6" s="42"/>
      <c r="F6" s="42"/>
      <c r="G6" s="2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6"/>
      <c r="AC6" s="36"/>
      <c r="AD6" s="36"/>
      <c r="AE6" s="36"/>
      <c r="AF6" s="42">
        <v>63</v>
      </c>
      <c r="AG6" s="42">
        <v>67</v>
      </c>
      <c r="AH6" s="42">
        <v>148</v>
      </c>
      <c r="AI6" s="2">
        <f t="shared" si="0"/>
        <v>278</v>
      </c>
    </row>
    <row r="7" spans="1:35" ht="14.25">
      <c r="A7" s="35" t="s">
        <v>17</v>
      </c>
      <c r="B7" s="42"/>
      <c r="C7" s="42">
        <v>46</v>
      </c>
      <c r="D7" s="42">
        <v>47</v>
      </c>
      <c r="E7" s="42"/>
      <c r="F7" s="42"/>
      <c r="G7" s="2">
        <v>1</v>
      </c>
      <c r="H7" s="2"/>
      <c r="I7" s="2"/>
      <c r="J7" s="2"/>
      <c r="K7" s="2">
        <v>3</v>
      </c>
      <c r="L7" s="2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6"/>
      <c r="AC7" s="36"/>
      <c r="AD7" s="36"/>
      <c r="AE7" s="36"/>
      <c r="AF7" s="42">
        <v>41</v>
      </c>
      <c r="AG7" s="42">
        <v>11</v>
      </c>
      <c r="AH7" s="42">
        <v>47</v>
      </c>
      <c r="AI7" s="2">
        <f t="shared" si="0"/>
        <v>99</v>
      </c>
    </row>
    <row r="8" spans="1:35" ht="14.25">
      <c r="A8" s="35" t="s">
        <v>18</v>
      </c>
      <c r="B8" s="42"/>
      <c r="C8" s="42"/>
      <c r="D8" s="42">
        <v>1</v>
      </c>
      <c r="E8" s="42"/>
      <c r="F8" s="42">
        <v>10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6"/>
      <c r="AC8" s="36"/>
      <c r="AD8" s="36"/>
      <c r="AE8" s="36"/>
      <c r="AF8" s="42">
        <v>11</v>
      </c>
      <c r="AG8" s="42">
        <v>1</v>
      </c>
      <c r="AH8" s="42"/>
      <c r="AI8" s="2">
        <f t="shared" si="0"/>
        <v>12</v>
      </c>
    </row>
    <row r="9" spans="1:35" ht="14.25">
      <c r="A9" s="35" t="s">
        <v>19</v>
      </c>
      <c r="B9" s="42"/>
      <c r="C9" s="42"/>
      <c r="D9" s="42"/>
      <c r="E9" s="42"/>
      <c r="F9" s="4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6"/>
      <c r="AC9" s="36"/>
      <c r="AD9" s="36"/>
      <c r="AE9" s="36"/>
      <c r="AF9" s="42">
        <v>2</v>
      </c>
      <c r="AG9" s="42"/>
      <c r="AH9" s="42"/>
      <c r="AI9" s="2">
        <f t="shared" si="0"/>
        <v>2</v>
      </c>
    </row>
    <row r="10" spans="1:35" ht="14.25">
      <c r="A10" s="30" t="s">
        <v>14</v>
      </c>
      <c r="B10" s="42"/>
      <c r="C10" s="42"/>
      <c r="D10" s="42"/>
      <c r="E10" s="4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6"/>
      <c r="AC10" s="36"/>
      <c r="AD10" s="36"/>
      <c r="AE10" s="36"/>
      <c r="AF10" s="42">
        <f>SUM(AF4:AF9)</f>
        <v>117</v>
      </c>
      <c r="AG10" s="42">
        <f>SUM(AG4:AG9)</f>
        <v>83</v>
      </c>
      <c r="AH10" s="42">
        <f>SUM(AH4:AH9)</f>
        <v>210</v>
      </c>
      <c r="AI10" s="42">
        <f>SUM(AI4:AI9)</f>
        <v>410</v>
      </c>
    </row>
    <row r="11" spans="1:35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28.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45"/>
      <c r="C14" s="45"/>
      <c r="D14" s="45"/>
      <c r="E14" s="45"/>
      <c r="F14" s="3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5"/>
      <c r="AC14" s="45"/>
      <c r="AD14" s="45"/>
      <c r="AE14" s="45"/>
      <c r="AF14" s="38"/>
      <c r="AG14" s="3"/>
      <c r="AH14" s="3"/>
      <c r="AI14" s="3"/>
    </row>
    <row r="15" spans="1:35" ht="14.25">
      <c r="A15" s="33" t="s">
        <v>41</v>
      </c>
      <c r="B15" s="45">
        <v>4</v>
      </c>
      <c r="C15" s="45"/>
      <c r="D15" s="45"/>
      <c r="E15" s="45"/>
      <c r="F15" s="3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5"/>
      <c r="AC15" s="45"/>
      <c r="AD15" s="45">
        <v>4</v>
      </c>
      <c r="AE15" s="45"/>
      <c r="AF15" s="38"/>
      <c r="AG15" s="3"/>
      <c r="AH15" s="3"/>
      <c r="AI15" s="3"/>
    </row>
    <row r="16" spans="1:35" ht="14.25">
      <c r="A16" s="33" t="s">
        <v>42</v>
      </c>
      <c r="B16" s="45"/>
      <c r="C16" s="45"/>
      <c r="D16" s="45">
        <v>2</v>
      </c>
      <c r="E16" s="45"/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5">
        <v>2</v>
      </c>
      <c r="AC16" s="45"/>
      <c r="AD16" s="45"/>
      <c r="AE16" s="45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28.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0"/>
      <c r="C19" s="40"/>
      <c r="D19" s="45">
        <v>2</v>
      </c>
      <c r="E19" s="40"/>
      <c r="F19" s="36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0"/>
      <c r="C20" s="40"/>
      <c r="D20" s="45">
        <v>4</v>
      </c>
      <c r="E20" s="40"/>
      <c r="F20" s="36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>
        <v>1</v>
      </c>
      <c r="C23" s="45">
        <v>4</v>
      </c>
      <c r="D23" s="45"/>
      <c r="E23" s="45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/>
      <c r="C24" s="45"/>
      <c r="D24" s="45"/>
      <c r="E24" s="45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/>
      <c r="C25" s="45"/>
      <c r="D25" s="45"/>
      <c r="E25" s="45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/>
      <c r="C26" s="45"/>
      <c r="D26" s="45">
        <v>1</v>
      </c>
      <c r="E26" s="45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/>
      <c r="C27" s="45"/>
      <c r="D27" s="45"/>
      <c r="E27" s="45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/>
      <c r="C28" s="45"/>
      <c r="D28" s="45"/>
      <c r="E28" s="45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5"/>
      <c r="C29" s="45"/>
      <c r="D29" s="45"/>
      <c r="E29" s="45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5"/>
      <c r="C30" s="45"/>
      <c r="D30" s="45"/>
      <c r="E30" s="45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T2:T3"/>
    <mergeCell ref="S2:S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1406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53">
        <v>10</v>
      </c>
      <c r="C4" s="53">
        <v>2</v>
      </c>
      <c r="D4" s="42">
        <v>0</v>
      </c>
      <c r="E4" s="53">
        <v>21</v>
      </c>
      <c r="F4" s="42">
        <v>0</v>
      </c>
      <c r="G4" s="2"/>
      <c r="H4" s="2"/>
      <c r="I4" s="54">
        <v>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2"/>
      <c r="AC4" s="42"/>
      <c r="AD4" s="2"/>
      <c r="AE4" s="2"/>
      <c r="AF4" s="42">
        <v>19</v>
      </c>
      <c r="AG4" s="42">
        <v>9</v>
      </c>
      <c r="AH4" s="42">
        <v>10</v>
      </c>
      <c r="AI4" s="2">
        <f aca="true" t="shared" si="0" ref="AI4:AI9">SUM(AF4:AH4)</f>
        <v>38</v>
      </c>
    </row>
    <row r="5" spans="1:35" ht="14.25">
      <c r="A5" s="35" t="s">
        <v>15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2"/>
      <c r="H5" s="2"/>
      <c r="I5" s="2"/>
      <c r="J5" s="2"/>
      <c r="K5" s="2"/>
      <c r="L5" s="2"/>
      <c r="M5" s="2"/>
      <c r="N5" s="54">
        <v>30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2"/>
      <c r="AC5" s="42"/>
      <c r="AD5" s="2"/>
      <c r="AE5" s="2"/>
      <c r="AF5" s="42">
        <v>30</v>
      </c>
      <c r="AG5" s="42">
        <v>0</v>
      </c>
      <c r="AH5" s="42">
        <v>0</v>
      </c>
      <c r="AI5" s="2">
        <f t="shared" si="0"/>
        <v>30</v>
      </c>
    </row>
    <row r="6" spans="1:35" ht="14.25">
      <c r="A6" s="35" t="s">
        <v>16</v>
      </c>
      <c r="B6" s="53">
        <v>142</v>
      </c>
      <c r="C6" s="53">
        <v>223</v>
      </c>
      <c r="D6" s="53">
        <v>27</v>
      </c>
      <c r="E6" s="42">
        <v>0</v>
      </c>
      <c r="F6" s="42">
        <v>0</v>
      </c>
      <c r="G6" s="54">
        <v>10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2"/>
      <c r="AC6" s="42"/>
      <c r="AD6" s="2"/>
      <c r="AE6" s="2"/>
      <c r="AF6" s="42">
        <v>80</v>
      </c>
      <c r="AG6" s="42">
        <v>143</v>
      </c>
      <c r="AH6" s="42">
        <v>179</v>
      </c>
      <c r="AI6" s="2">
        <f t="shared" si="0"/>
        <v>402</v>
      </c>
    </row>
    <row r="7" spans="1:35" ht="14.25">
      <c r="A7" s="35" t="s">
        <v>17</v>
      </c>
      <c r="B7" s="42">
        <v>0</v>
      </c>
      <c r="C7" s="53">
        <v>64</v>
      </c>
      <c r="D7" s="53">
        <v>38</v>
      </c>
      <c r="E7" s="42">
        <v>0</v>
      </c>
      <c r="F7" s="42">
        <v>0</v>
      </c>
      <c r="G7" s="54">
        <v>30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2"/>
      <c r="AC7" s="42"/>
      <c r="AD7" s="2"/>
      <c r="AE7" s="2"/>
      <c r="AF7" s="42">
        <v>55</v>
      </c>
      <c r="AG7" s="42">
        <v>9</v>
      </c>
      <c r="AH7" s="42">
        <v>68</v>
      </c>
      <c r="AI7" s="2">
        <f t="shared" si="0"/>
        <v>132</v>
      </c>
    </row>
    <row r="8" spans="1:35" ht="14.25">
      <c r="A8" s="35" t="s">
        <v>18</v>
      </c>
      <c r="B8" s="42">
        <v>0</v>
      </c>
      <c r="C8" s="42">
        <v>0</v>
      </c>
      <c r="D8" s="53">
        <v>7</v>
      </c>
      <c r="E8" s="42">
        <v>0</v>
      </c>
      <c r="F8" s="53">
        <v>8</v>
      </c>
      <c r="G8" s="54"/>
      <c r="H8" s="2"/>
      <c r="I8" s="2"/>
      <c r="J8" s="2"/>
      <c r="K8" s="2"/>
      <c r="L8" s="2"/>
      <c r="M8" s="2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2"/>
      <c r="AC8" s="42"/>
      <c r="AD8" s="2"/>
      <c r="AE8" s="2"/>
      <c r="AF8" s="42">
        <v>10</v>
      </c>
      <c r="AG8" s="42">
        <v>0</v>
      </c>
      <c r="AH8" s="42">
        <v>7</v>
      </c>
      <c r="AI8" s="2">
        <f t="shared" si="0"/>
        <v>17</v>
      </c>
    </row>
    <row r="9" spans="1:35" ht="14.25">
      <c r="A9" s="35" t="s">
        <v>19</v>
      </c>
      <c r="B9" s="42">
        <v>0</v>
      </c>
      <c r="C9" s="42">
        <v>0</v>
      </c>
      <c r="D9" s="53">
        <v>1</v>
      </c>
      <c r="E9" s="42">
        <v>0</v>
      </c>
      <c r="F9" s="42">
        <v>0</v>
      </c>
      <c r="G9" s="2"/>
      <c r="H9" s="2"/>
      <c r="I9" s="2"/>
      <c r="J9" s="2"/>
      <c r="K9" s="2"/>
      <c r="L9" s="2"/>
      <c r="M9" s="2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2"/>
      <c r="AC9" s="42"/>
      <c r="AD9" s="2"/>
      <c r="AE9" s="2"/>
      <c r="AF9" s="42"/>
      <c r="AG9" s="42">
        <v>1</v>
      </c>
      <c r="AH9" s="42">
        <v>0</v>
      </c>
      <c r="AI9" s="2">
        <f t="shared" si="0"/>
        <v>1</v>
      </c>
    </row>
    <row r="10" spans="1:35" ht="14.25">
      <c r="A10" s="30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2"/>
      <c r="AC10" s="42"/>
      <c r="AD10" s="2"/>
      <c r="AE10" s="2"/>
      <c r="AF10" s="42">
        <f>SUM(AF4:AF9)</f>
        <v>194</v>
      </c>
      <c r="AG10" s="42">
        <f>SUM(AG4:AG9)</f>
        <v>162</v>
      </c>
      <c r="AH10" s="42">
        <f>SUM(AH4:AH9)</f>
        <v>264</v>
      </c>
      <c r="AI10" s="42">
        <f>SUM(AI4:AI9)</f>
        <v>620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45">
        <v>17</v>
      </c>
      <c r="C15" s="45"/>
      <c r="D15" s="45"/>
      <c r="E15" s="45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5">
        <v>5</v>
      </c>
      <c r="AC15" s="45">
        <v>3</v>
      </c>
      <c r="AD15" s="45">
        <v>4</v>
      </c>
      <c r="AE15" s="45">
        <v>5</v>
      </c>
      <c r="AF15" s="38">
        <f>SUM(AB15:AE15)</f>
        <v>17</v>
      </c>
      <c r="AG15" s="3"/>
      <c r="AH15" s="3"/>
      <c r="AI15" s="3"/>
    </row>
    <row r="16" spans="1:35" ht="14.25">
      <c r="A16" s="33" t="s">
        <v>42</v>
      </c>
      <c r="B16" s="38"/>
      <c r="C16" s="38"/>
      <c r="D16" s="38">
        <v>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>
        <v>1</v>
      </c>
      <c r="AC16" s="38"/>
      <c r="AD16" s="38"/>
      <c r="AE16" s="38"/>
      <c r="AF16" s="38">
        <f>SUM(AB16:AE16)</f>
        <v>1</v>
      </c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>
        <v>0</v>
      </c>
      <c r="C19" s="45">
        <v>15</v>
      </c>
      <c r="D19" s="45">
        <v>27</v>
      </c>
      <c r="E19" s="45">
        <v>0</v>
      </c>
      <c r="F19" s="45">
        <v>0</v>
      </c>
      <c r="G19" s="38"/>
      <c r="H19" s="38"/>
      <c r="I19" s="38"/>
      <c r="J19" s="38">
        <f>SUM(B19:I19)</f>
        <v>42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>
        <v>0</v>
      </c>
      <c r="C20" s="45">
        <v>3</v>
      </c>
      <c r="D20" s="45">
        <v>3</v>
      </c>
      <c r="E20" s="45">
        <v>7</v>
      </c>
      <c r="F20" s="45">
        <v>0</v>
      </c>
      <c r="G20" s="38"/>
      <c r="H20" s="38"/>
      <c r="I20" s="38"/>
      <c r="J20" s="38">
        <f>SUM(B20:I20)</f>
        <v>13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38"/>
      <c r="C23" s="38"/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38"/>
      <c r="C24" s="38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38"/>
      <c r="C25" s="38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>
        <v>0</v>
      </c>
      <c r="C26" s="45">
        <v>5</v>
      </c>
      <c r="D26" s="45">
        <v>0</v>
      </c>
      <c r="E26" s="45">
        <v>0</v>
      </c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38">
        <v>3</v>
      </c>
      <c r="C27" s="38">
        <v>7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  <mergeCell ref="S2:S3"/>
    <mergeCell ref="T2:T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1406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>
        <v>0</v>
      </c>
      <c r="C4" s="42">
        <v>0</v>
      </c>
      <c r="D4" s="42">
        <v>0</v>
      </c>
      <c r="E4" s="42">
        <v>25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2">
        <v>20</v>
      </c>
      <c r="AG4" s="42">
        <v>3</v>
      </c>
      <c r="AH4" s="42">
        <v>2</v>
      </c>
      <c r="AI4" s="2">
        <f aca="true" t="shared" si="0" ref="AI4:AI9">SUM(AF4:AH4)</f>
        <v>25</v>
      </c>
    </row>
    <row r="5" spans="1:35" ht="14.25">
      <c r="A5" s="35" t="s">
        <v>15</v>
      </c>
      <c r="B5" s="42">
        <v>0</v>
      </c>
      <c r="C5" s="42">
        <v>0</v>
      </c>
      <c r="D5" s="42">
        <v>0</v>
      </c>
      <c r="E5" s="42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2">
        <v>0</v>
      </c>
      <c r="AG5" s="42">
        <v>0</v>
      </c>
      <c r="AH5" s="42">
        <v>0</v>
      </c>
      <c r="AI5" s="2">
        <f t="shared" si="0"/>
        <v>0</v>
      </c>
    </row>
    <row r="6" spans="1:35" ht="14.25">
      <c r="A6" s="35" t="s">
        <v>16</v>
      </c>
      <c r="B6" s="42">
        <v>27</v>
      </c>
      <c r="C6" s="42">
        <v>52</v>
      </c>
      <c r="D6" s="42">
        <v>1</v>
      </c>
      <c r="E6" s="42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2">
        <v>24</v>
      </c>
      <c r="AG6" s="42">
        <v>24</v>
      </c>
      <c r="AH6" s="42">
        <v>32</v>
      </c>
      <c r="AI6" s="2">
        <f t="shared" si="0"/>
        <v>80</v>
      </c>
    </row>
    <row r="7" spans="1:35" ht="14.25">
      <c r="A7" s="35" t="s">
        <v>17</v>
      </c>
      <c r="B7" s="42">
        <v>0</v>
      </c>
      <c r="C7" s="42">
        <v>0</v>
      </c>
      <c r="D7" s="42">
        <v>0</v>
      </c>
      <c r="E7" s="42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2">
        <v>0</v>
      </c>
      <c r="AG7" s="42">
        <v>0</v>
      </c>
      <c r="AH7" s="42">
        <v>0</v>
      </c>
      <c r="AI7" s="2">
        <f t="shared" si="0"/>
        <v>0</v>
      </c>
    </row>
    <row r="8" spans="1:35" ht="14.25">
      <c r="A8" s="35" t="s">
        <v>18</v>
      </c>
      <c r="B8" s="42">
        <v>0</v>
      </c>
      <c r="C8" s="42">
        <v>0</v>
      </c>
      <c r="D8" s="42">
        <v>0</v>
      </c>
      <c r="E8" s="42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2">
        <v>0</v>
      </c>
      <c r="AG8" s="42">
        <v>0</v>
      </c>
      <c r="AH8" s="42">
        <v>0</v>
      </c>
      <c r="AI8" s="2">
        <f t="shared" si="0"/>
        <v>0</v>
      </c>
    </row>
    <row r="9" spans="1:35" ht="14.25">
      <c r="A9" s="35" t="s">
        <v>19</v>
      </c>
      <c r="B9" s="42">
        <v>0</v>
      </c>
      <c r="C9" s="42">
        <v>0</v>
      </c>
      <c r="D9" s="42">
        <v>0</v>
      </c>
      <c r="E9" s="42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42">
        <v>0</v>
      </c>
      <c r="AG9" s="42">
        <v>0</v>
      </c>
      <c r="AH9" s="42">
        <v>0</v>
      </c>
      <c r="AI9" s="2">
        <f t="shared" si="0"/>
        <v>0</v>
      </c>
    </row>
    <row r="10" spans="1:35" ht="14.25">
      <c r="A10" s="30" t="s">
        <v>14</v>
      </c>
      <c r="B10" s="42">
        <v>0</v>
      </c>
      <c r="C10" s="42">
        <v>0</v>
      </c>
      <c r="D10" s="42">
        <v>0</v>
      </c>
      <c r="E10" s="42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44</v>
      </c>
      <c r="AG10" s="2">
        <f>SUM(AG4:AG9)</f>
        <v>27</v>
      </c>
      <c r="AH10" s="2">
        <f>SUM(AH4:AH9)</f>
        <v>34</v>
      </c>
      <c r="AI10" s="2">
        <f>SUM(AI4:AI9)</f>
        <v>105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>
        <v>0</v>
      </c>
      <c r="C19" s="45">
        <v>0</v>
      </c>
      <c r="D19" s="45">
        <v>0</v>
      </c>
      <c r="E19" s="45">
        <v>8</v>
      </c>
      <c r="F19" s="45">
        <v>0</v>
      </c>
      <c r="G19" s="38"/>
      <c r="H19" s="38"/>
      <c r="I19" s="38"/>
      <c r="J19" s="38">
        <f>SUM(B19:I19)</f>
        <v>8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>
        <v>0</v>
      </c>
      <c r="C20" s="45">
        <v>0</v>
      </c>
      <c r="D20" s="45">
        <v>3</v>
      </c>
      <c r="E20" s="45">
        <v>15</v>
      </c>
      <c r="F20" s="45">
        <v>21</v>
      </c>
      <c r="G20" s="38"/>
      <c r="H20" s="38"/>
      <c r="I20" s="38"/>
      <c r="J20" s="38">
        <f>SUM(B20:I20)</f>
        <v>39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38"/>
      <c r="C23" s="38"/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38"/>
      <c r="C24" s="38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38"/>
      <c r="C25" s="38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38"/>
      <c r="C26" s="38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38">
        <v>4</v>
      </c>
      <c r="C27" s="38">
        <v>6</v>
      </c>
      <c r="D27" s="38"/>
      <c r="E27" s="38"/>
      <c r="F27" s="38">
        <f>SUM(B27:E27)</f>
        <v>10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42187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36">
        <v>0</v>
      </c>
      <c r="C4" s="36">
        <v>0</v>
      </c>
      <c r="D4" s="36">
        <v>0</v>
      </c>
      <c r="E4" s="36">
        <v>7</v>
      </c>
      <c r="F4" s="2"/>
      <c r="G4" s="2"/>
      <c r="H4" s="2"/>
      <c r="I4" s="2">
        <v>1</v>
      </c>
      <c r="J4" s="2"/>
      <c r="K4" s="2"/>
      <c r="L4" s="2"/>
      <c r="M4" s="2"/>
      <c r="N4" s="2"/>
      <c r="O4" s="2">
        <v>2</v>
      </c>
      <c r="P4" s="2"/>
      <c r="Q4" s="2">
        <v>2</v>
      </c>
      <c r="R4" s="2"/>
      <c r="S4" s="2"/>
      <c r="T4" s="2"/>
      <c r="U4" s="2"/>
      <c r="V4" s="2"/>
      <c r="W4" s="2"/>
      <c r="X4" s="2"/>
      <c r="Y4" s="2"/>
      <c r="Z4" s="2"/>
      <c r="AA4" s="2"/>
      <c r="AB4" s="36"/>
      <c r="AC4" s="36"/>
      <c r="AD4" s="36"/>
      <c r="AE4" s="36"/>
      <c r="AF4" s="36">
        <v>6</v>
      </c>
      <c r="AG4" s="36">
        <v>2</v>
      </c>
      <c r="AH4" s="36">
        <v>4</v>
      </c>
      <c r="AI4" s="2">
        <f aca="true" t="shared" si="0" ref="AI4:AI9">SUM(AF4:AH4)</f>
        <v>12</v>
      </c>
    </row>
    <row r="5" spans="1:35" ht="14.25">
      <c r="A5" s="35" t="s">
        <v>15</v>
      </c>
      <c r="B5" s="36">
        <v>0</v>
      </c>
      <c r="C5" s="36">
        <v>1</v>
      </c>
      <c r="D5" s="36">
        <v>1</v>
      </c>
      <c r="E5" s="36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6"/>
      <c r="AC5" s="36"/>
      <c r="AD5" s="36"/>
      <c r="AE5" s="36"/>
      <c r="AF5" s="36">
        <v>1</v>
      </c>
      <c r="AG5" s="36">
        <v>0</v>
      </c>
      <c r="AH5" s="36">
        <v>1</v>
      </c>
      <c r="AI5" s="2">
        <f t="shared" si="0"/>
        <v>2</v>
      </c>
    </row>
    <row r="6" spans="1:35" ht="14.25">
      <c r="A6" s="35" t="s">
        <v>16</v>
      </c>
      <c r="B6" s="36">
        <v>111</v>
      </c>
      <c r="C6" s="49">
        <v>168</v>
      </c>
      <c r="D6" s="36">
        <v>25</v>
      </c>
      <c r="E6" s="36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2</v>
      </c>
      <c r="V6" s="2"/>
      <c r="W6" s="2"/>
      <c r="X6" s="2"/>
      <c r="Y6" s="2"/>
      <c r="Z6" s="2"/>
      <c r="AA6" s="2"/>
      <c r="AB6" s="36"/>
      <c r="AC6" s="36"/>
      <c r="AD6" s="36"/>
      <c r="AE6" s="36"/>
      <c r="AF6" s="36">
        <v>95</v>
      </c>
      <c r="AG6" s="36">
        <v>30</v>
      </c>
      <c r="AH6" s="36">
        <v>181</v>
      </c>
      <c r="AI6" s="2">
        <f t="shared" si="0"/>
        <v>306</v>
      </c>
    </row>
    <row r="7" spans="1:35" ht="14.25">
      <c r="A7" s="35" t="s">
        <v>17</v>
      </c>
      <c r="B7" s="36">
        <v>0</v>
      </c>
      <c r="C7" s="36">
        <v>3</v>
      </c>
      <c r="D7" s="36">
        <v>1</v>
      </c>
      <c r="E7" s="36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6"/>
      <c r="AC7" s="36"/>
      <c r="AD7" s="36"/>
      <c r="AE7" s="36"/>
      <c r="AF7" s="36">
        <v>3</v>
      </c>
      <c r="AG7" s="36">
        <v>0</v>
      </c>
      <c r="AH7" s="36">
        <v>1</v>
      </c>
      <c r="AI7" s="2">
        <f t="shared" si="0"/>
        <v>4</v>
      </c>
    </row>
    <row r="8" spans="1:35" ht="14.25">
      <c r="A8" s="35" t="s">
        <v>18</v>
      </c>
      <c r="B8" s="36">
        <v>0</v>
      </c>
      <c r="C8" s="36">
        <v>0</v>
      </c>
      <c r="D8" s="36">
        <v>0</v>
      </c>
      <c r="E8" s="36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6"/>
      <c r="AC8" s="36"/>
      <c r="AD8" s="36"/>
      <c r="AE8" s="36"/>
      <c r="AF8" s="36">
        <v>0</v>
      </c>
      <c r="AG8" s="36">
        <v>0</v>
      </c>
      <c r="AH8" s="36">
        <v>0</v>
      </c>
      <c r="AI8" s="2">
        <f t="shared" si="0"/>
        <v>0</v>
      </c>
    </row>
    <row r="9" spans="1:35" ht="14.25">
      <c r="A9" s="35" t="s">
        <v>19</v>
      </c>
      <c r="B9" s="36">
        <v>0</v>
      </c>
      <c r="C9" s="36">
        <v>0</v>
      </c>
      <c r="D9" s="36">
        <v>0</v>
      </c>
      <c r="E9" s="36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6"/>
      <c r="AC9" s="36"/>
      <c r="AD9" s="36"/>
      <c r="AE9" s="36"/>
      <c r="AF9" s="36">
        <v>0</v>
      </c>
      <c r="AG9" s="36">
        <v>0</v>
      </c>
      <c r="AH9" s="36">
        <v>0</v>
      </c>
      <c r="AI9" s="2">
        <f t="shared" si="0"/>
        <v>0</v>
      </c>
    </row>
    <row r="10" spans="1:35" ht="14.25">
      <c r="A10" s="30" t="s">
        <v>14</v>
      </c>
      <c r="B10" s="36">
        <v>0</v>
      </c>
      <c r="C10" s="36">
        <v>0</v>
      </c>
      <c r="D10" s="36">
        <v>0</v>
      </c>
      <c r="E10" s="36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6"/>
      <c r="AC10" s="36"/>
      <c r="AD10" s="36"/>
      <c r="AE10" s="36"/>
      <c r="AF10" s="36">
        <f>SUM(AF4:AF9)</f>
        <v>105</v>
      </c>
      <c r="AG10" s="36">
        <f>SUM(AG4:AG9)</f>
        <v>32</v>
      </c>
      <c r="AH10" s="36">
        <f>SUM(AH4:AH9)</f>
        <v>187</v>
      </c>
      <c r="AI10" s="36">
        <f>SUM(AI4:AI9)</f>
        <v>324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0">
        <v>0</v>
      </c>
      <c r="C19" s="40">
        <v>0</v>
      </c>
      <c r="D19" s="40">
        <v>4</v>
      </c>
      <c r="E19" s="40">
        <v>0</v>
      </c>
      <c r="F19" s="40">
        <v>0</v>
      </c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0">
        <v>0</v>
      </c>
      <c r="C20" s="40">
        <v>0</v>
      </c>
      <c r="D20" s="40">
        <v>3</v>
      </c>
      <c r="E20" s="40">
        <v>2</v>
      </c>
      <c r="F20" s="40">
        <v>0</v>
      </c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0">
        <v>6</v>
      </c>
      <c r="C23" s="40">
        <v>3</v>
      </c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0">
        <v>0</v>
      </c>
      <c r="C24" s="40">
        <v>0</v>
      </c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0">
        <v>0</v>
      </c>
      <c r="C25" s="40">
        <v>0</v>
      </c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0">
        <v>0</v>
      </c>
      <c r="C26" s="40">
        <v>0</v>
      </c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0">
        <v>24</v>
      </c>
      <c r="C27" s="40">
        <v>18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0">
        <v>0</v>
      </c>
      <c r="C28" s="40">
        <v>0</v>
      </c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0">
        <v>0</v>
      </c>
      <c r="C29" s="40">
        <v>0</v>
      </c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0">
        <v>0</v>
      </c>
      <c r="C30" s="40">
        <v>0</v>
      </c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  <mergeCell ref="S2:S3"/>
    <mergeCell ref="T2:T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5.5742187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85156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3">
        <v>28</v>
      </c>
      <c r="C4" s="43">
        <v>15</v>
      </c>
      <c r="D4" s="43"/>
      <c r="E4" s="43">
        <v>65</v>
      </c>
      <c r="F4" s="43"/>
      <c r="G4" s="2">
        <v>26</v>
      </c>
      <c r="H4" s="2"/>
      <c r="I4" s="2"/>
      <c r="J4" s="2"/>
      <c r="K4" s="2"/>
      <c r="L4" s="2"/>
      <c r="M4" s="2"/>
      <c r="N4" s="2"/>
      <c r="O4" s="2">
        <v>8</v>
      </c>
      <c r="P4" s="2"/>
      <c r="Q4" s="2">
        <v>20</v>
      </c>
      <c r="R4" s="2"/>
      <c r="S4" s="2"/>
      <c r="T4" s="2"/>
      <c r="U4" s="2"/>
      <c r="V4" s="2"/>
      <c r="W4" s="2"/>
      <c r="X4" s="2">
        <v>7</v>
      </c>
      <c r="Y4" s="2"/>
      <c r="Z4" s="2"/>
      <c r="AA4" s="2"/>
      <c r="AB4" s="2"/>
      <c r="AC4" s="2"/>
      <c r="AD4" s="2"/>
      <c r="AE4" s="2"/>
      <c r="AF4" s="2">
        <v>75</v>
      </c>
      <c r="AG4" s="2">
        <v>36</v>
      </c>
      <c r="AH4" s="2">
        <v>58</v>
      </c>
      <c r="AI4" s="2">
        <f>SUM(AF4:AH4)</f>
        <v>169</v>
      </c>
    </row>
    <row r="5" spans="1:35" ht="14.25">
      <c r="A5" s="35" t="s">
        <v>15</v>
      </c>
      <c r="B5" s="43"/>
      <c r="C5" s="43"/>
      <c r="D5" s="43"/>
      <c r="E5" s="43"/>
      <c r="F5" s="4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f aca="true" t="shared" si="0" ref="AI5:AI10">SUM(AF5:AH5)</f>
        <v>0</v>
      </c>
    </row>
    <row r="6" spans="1:35" ht="14.25">
      <c r="A6" s="35" t="s">
        <v>16</v>
      </c>
      <c r="B6" s="43">
        <v>125</v>
      </c>
      <c r="C6" s="43">
        <v>1013</v>
      </c>
      <c r="D6" s="43">
        <v>15</v>
      </c>
      <c r="E6" s="43"/>
      <c r="F6" s="43"/>
      <c r="G6" s="2">
        <v>65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</v>
      </c>
      <c r="W6" s="2"/>
      <c r="X6" s="2">
        <v>0</v>
      </c>
      <c r="Y6" s="2"/>
      <c r="Z6" s="2"/>
      <c r="AA6" s="2"/>
      <c r="AB6" s="2"/>
      <c r="AC6" s="2"/>
      <c r="AD6" s="2"/>
      <c r="AE6" s="2"/>
      <c r="AF6" s="2">
        <v>480</v>
      </c>
      <c r="AG6" s="2">
        <v>538</v>
      </c>
      <c r="AH6" s="2">
        <v>205</v>
      </c>
      <c r="AI6" s="2">
        <f t="shared" si="0"/>
        <v>1223</v>
      </c>
    </row>
    <row r="7" spans="1:35" ht="14.25">
      <c r="A7" s="35" t="s">
        <v>17</v>
      </c>
      <c r="B7" s="43"/>
      <c r="C7" s="43">
        <v>37</v>
      </c>
      <c r="D7" s="43">
        <v>4</v>
      </c>
      <c r="E7" s="43"/>
      <c r="F7" s="43">
        <v>1</v>
      </c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>
        <v>37</v>
      </c>
      <c r="AG7" s="2">
        <v>5</v>
      </c>
      <c r="AH7" s="2">
        <v>1</v>
      </c>
      <c r="AI7" s="2">
        <f t="shared" si="0"/>
        <v>43</v>
      </c>
    </row>
    <row r="8" spans="1:35" ht="14.25">
      <c r="A8" s="35" t="s">
        <v>18</v>
      </c>
      <c r="B8" s="43"/>
      <c r="C8" s="43"/>
      <c r="D8" s="43"/>
      <c r="E8" s="43"/>
      <c r="F8" s="43">
        <v>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5</v>
      </c>
      <c r="AG8" s="2"/>
      <c r="AH8" s="2"/>
      <c r="AI8" s="2">
        <f t="shared" si="0"/>
        <v>5</v>
      </c>
    </row>
    <row r="9" spans="1:35" ht="14.25">
      <c r="A9" s="35" t="s">
        <v>19</v>
      </c>
      <c r="B9" s="43"/>
      <c r="C9" s="43"/>
      <c r="D9" s="43"/>
      <c r="E9" s="43"/>
      <c r="F9" s="43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v>1</v>
      </c>
      <c r="AG9" s="2"/>
      <c r="AH9" s="2"/>
      <c r="AI9" s="2">
        <f t="shared" si="0"/>
        <v>1</v>
      </c>
    </row>
    <row r="10" spans="1:35" ht="14.25">
      <c r="A10" s="30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598</v>
      </c>
      <c r="AG10" s="2">
        <f>SUM(AG4:AG9)</f>
        <v>579</v>
      </c>
      <c r="AH10" s="2">
        <f>SUM(AH4:AH9)</f>
        <v>264</v>
      </c>
      <c r="AI10" s="2">
        <f t="shared" si="0"/>
        <v>1441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>
        <v>43</v>
      </c>
      <c r="C15" s="38">
        <v>3</v>
      </c>
      <c r="D15" s="38"/>
      <c r="E15" s="38"/>
      <c r="F15" s="38"/>
      <c r="G15" s="38">
        <v>3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21</v>
      </c>
      <c r="AC15" s="38">
        <v>9</v>
      </c>
      <c r="AD15" s="38">
        <v>15</v>
      </c>
      <c r="AE15" s="38">
        <v>4</v>
      </c>
      <c r="AF15" s="38">
        <f>SUM(AB15:AE15)</f>
        <v>49</v>
      </c>
      <c r="AG15" s="3"/>
      <c r="AH15" s="3"/>
      <c r="AI15" s="3"/>
    </row>
    <row r="16" spans="1:35" ht="14.25">
      <c r="A16" s="33" t="s">
        <v>42</v>
      </c>
      <c r="B16" s="38"/>
      <c r="C16" s="38"/>
      <c r="D16" s="38">
        <v>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>
        <v>2</v>
      </c>
      <c r="AC16" s="38"/>
      <c r="AD16" s="38"/>
      <c r="AE16" s="38"/>
      <c r="AF16" s="38">
        <v>2</v>
      </c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38">
        <v>8</v>
      </c>
      <c r="D19" s="38">
        <v>10</v>
      </c>
      <c r="E19" s="38">
        <v>9</v>
      </c>
      <c r="F19" s="38"/>
      <c r="G19" s="38"/>
      <c r="H19" s="38"/>
      <c r="I19" s="38"/>
      <c r="J19" s="38">
        <f>SUM(C19:I19)</f>
        <v>27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38"/>
      <c r="C20" s="38">
        <v>14</v>
      </c>
      <c r="D20" s="38">
        <v>35</v>
      </c>
      <c r="E20" s="38">
        <v>22</v>
      </c>
      <c r="F20" s="38"/>
      <c r="G20" s="38"/>
      <c r="H20" s="38"/>
      <c r="I20" s="38"/>
      <c r="J20" s="38">
        <f>SUM(C20:I20)</f>
        <v>71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38">
        <v>2</v>
      </c>
      <c r="C23" s="38"/>
      <c r="D23" s="38">
        <v>2</v>
      </c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38">
        <v>8</v>
      </c>
      <c r="C24" s="38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38"/>
      <c r="C25" s="38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38"/>
      <c r="C26" s="38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38">
        <v>10</v>
      </c>
      <c r="C27" s="38">
        <v>5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  <mergeCell ref="S2:S3"/>
    <mergeCell ref="T2:T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4.003906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55">
        <v>16</v>
      </c>
      <c r="C4" s="42"/>
      <c r="D4" s="42"/>
      <c r="E4" s="55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2">
        <v>5</v>
      </c>
      <c r="AG4" s="42">
        <v>0</v>
      </c>
      <c r="AH4" s="42">
        <v>16</v>
      </c>
      <c r="AI4" s="2">
        <f aca="true" t="shared" si="0" ref="AI4:AI9">SUM(AF4:AH4)</f>
        <v>21</v>
      </c>
    </row>
    <row r="5" spans="1:35" ht="14.25">
      <c r="A5" s="35" t="s">
        <v>15</v>
      </c>
      <c r="B5" s="42"/>
      <c r="C5" s="42"/>
      <c r="D5" s="55">
        <v>28</v>
      </c>
      <c r="E5" s="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2"/>
      <c r="AG5" s="42">
        <v>28</v>
      </c>
      <c r="AH5" s="42"/>
      <c r="AI5" s="2">
        <f t="shared" si="0"/>
        <v>28</v>
      </c>
    </row>
    <row r="6" spans="1:35" ht="14.25">
      <c r="A6" s="35" t="s">
        <v>16</v>
      </c>
      <c r="B6" s="55">
        <v>279</v>
      </c>
      <c r="C6" s="55">
        <v>848</v>
      </c>
      <c r="D6" s="42">
        <v>0</v>
      </c>
      <c r="E6" s="42"/>
      <c r="F6" s="2"/>
      <c r="G6" s="2"/>
      <c r="H6" s="2"/>
      <c r="I6" s="2"/>
      <c r="J6" s="30">
        <v>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2">
        <v>615</v>
      </c>
      <c r="AG6" s="42">
        <v>233</v>
      </c>
      <c r="AH6" s="42">
        <v>288</v>
      </c>
      <c r="AI6" s="2">
        <f t="shared" si="0"/>
        <v>1136</v>
      </c>
    </row>
    <row r="7" spans="1:35" ht="14.25">
      <c r="A7" s="35" t="s">
        <v>17</v>
      </c>
      <c r="B7" s="42"/>
      <c r="C7" s="55">
        <v>73</v>
      </c>
      <c r="D7" s="55">
        <v>9</v>
      </c>
      <c r="E7" s="42"/>
      <c r="F7" s="2"/>
      <c r="G7" s="2"/>
      <c r="H7" s="2"/>
      <c r="I7" s="2"/>
      <c r="J7" s="2"/>
      <c r="K7" s="2"/>
      <c r="L7" s="30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2">
        <v>75</v>
      </c>
      <c r="AG7" s="42">
        <v>9</v>
      </c>
      <c r="AH7" s="42"/>
      <c r="AI7" s="2">
        <f t="shared" si="0"/>
        <v>84</v>
      </c>
    </row>
    <row r="8" spans="1:35" ht="14.25">
      <c r="A8" s="35" t="s">
        <v>18</v>
      </c>
      <c r="B8" s="42"/>
      <c r="C8" s="42"/>
      <c r="D8" s="56"/>
      <c r="E8" s="4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2"/>
      <c r="AG8" s="42"/>
      <c r="AH8" s="42"/>
      <c r="AI8" s="2">
        <f t="shared" si="0"/>
        <v>0</v>
      </c>
    </row>
    <row r="9" spans="1:35" ht="14.25">
      <c r="A9" s="35" t="s">
        <v>19</v>
      </c>
      <c r="B9" s="42"/>
      <c r="C9" s="42"/>
      <c r="D9" s="55">
        <v>8</v>
      </c>
      <c r="E9" s="4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42"/>
      <c r="AG9" s="42">
        <v>8</v>
      </c>
      <c r="AH9" s="42"/>
      <c r="AI9" s="2">
        <f t="shared" si="0"/>
        <v>8</v>
      </c>
    </row>
    <row r="10" spans="1:35" ht="14.25">
      <c r="A10" s="30" t="s">
        <v>14</v>
      </c>
      <c r="B10" s="42"/>
      <c r="C10" s="42"/>
      <c r="D10" s="42"/>
      <c r="E10" s="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695</v>
      </c>
      <c r="AG10" s="2">
        <f>SUM(AG4:AG9)</f>
        <v>278</v>
      </c>
      <c r="AH10" s="2">
        <f>SUM(AH4:AH9)</f>
        <v>304</v>
      </c>
      <c r="AI10" s="2">
        <f>SUM(AI4:AI9)</f>
        <v>1277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38"/>
      <c r="D19" s="38">
        <v>10</v>
      </c>
      <c r="E19" s="38">
        <v>20</v>
      </c>
      <c r="F19" s="38"/>
      <c r="G19" s="38"/>
      <c r="H19" s="38"/>
      <c r="I19" s="38"/>
      <c r="J19" s="38">
        <f>SUM(B19:I19)</f>
        <v>30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>
        <v>2</v>
      </c>
      <c r="C20" s="45">
        <v>3</v>
      </c>
      <c r="D20" s="45">
        <v>9</v>
      </c>
      <c r="E20" s="45">
        <v>35</v>
      </c>
      <c r="F20" s="38"/>
      <c r="G20" s="38"/>
      <c r="H20" s="38"/>
      <c r="I20" s="38"/>
      <c r="J20" s="38">
        <f>SUM(B20:I20)</f>
        <v>49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>
        <v>10</v>
      </c>
      <c r="C23" s="45"/>
      <c r="D23" s="45">
        <v>20</v>
      </c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/>
      <c r="C24" s="45"/>
      <c r="D24" s="57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/>
      <c r="C25" s="45"/>
      <c r="D25" s="57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/>
      <c r="C26" s="45">
        <v>2</v>
      </c>
      <c r="D26" s="57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>
        <v>95</v>
      </c>
      <c r="C27" s="45"/>
      <c r="D27" s="57">
        <v>110</v>
      </c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/>
      <c r="C28" s="45"/>
      <c r="D28" s="57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5"/>
      <c r="C29" s="45"/>
      <c r="D29" s="45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  <mergeCell ref="S2:S3"/>
    <mergeCell ref="T2:T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4.8515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customWidth="1"/>
    <col min="26" max="26" width="4.57421875" style="1" bestFit="1" customWidth="1"/>
    <col min="27" max="27" width="4.8515625" style="1" customWidth="1"/>
    <col min="28" max="28" width="4.14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4.140625" style="1" bestFit="1" customWidth="1"/>
    <col min="36" max="16384" width="4.8515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2"/>
      <c r="C4" s="54">
        <v>10</v>
      </c>
      <c r="D4" s="2"/>
      <c r="E4" s="2">
        <v>101</v>
      </c>
      <c r="F4" s="2"/>
      <c r="G4" s="2"/>
      <c r="H4" s="2"/>
      <c r="I4" s="2"/>
      <c r="J4" s="2"/>
      <c r="K4" s="2"/>
      <c r="L4" s="2"/>
      <c r="M4" s="2"/>
      <c r="N4" s="2"/>
      <c r="O4" s="2">
        <v>4</v>
      </c>
      <c r="P4" s="2"/>
      <c r="Q4" s="2">
        <v>10</v>
      </c>
      <c r="R4" s="2"/>
      <c r="S4" s="2"/>
      <c r="T4" s="2"/>
      <c r="U4" s="2"/>
      <c r="V4" s="2"/>
      <c r="W4" s="2"/>
      <c r="X4" s="2">
        <v>5</v>
      </c>
      <c r="Y4" s="2"/>
      <c r="Z4" s="2"/>
      <c r="AA4" s="2"/>
      <c r="AB4" s="2"/>
      <c r="AC4" s="2"/>
      <c r="AD4" s="2"/>
      <c r="AE4" s="2"/>
      <c r="AF4" s="2">
        <v>86</v>
      </c>
      <c r="AG4" s="2">
        <v>44</v>
      </c>
      <c r="AH4" s="2">
        <v>0</v>
      </c>
      <c r="AI4" s="2">
        <f aca="true" t="shared" si="0" ref="AI4:AI9">SUM(AF4:AH4)</f>
        <v>130</v>
      </c>
    </row>
    <row r="5" spans="1:35" ht="14.25">
      <c r="A5" s="35" t="s">
        <v>15</v>
      </c>
      <c r="B5" s="2"/>
      <c r="C5" s="54">
        <v>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0</v>
      </c>
      <c r="AG5" s="2">
        <v>12</v>
      </c>
      <c r="AH5" s="2">
        <v>0</v>
      </c>
      <c r="AI5" s="2">
        <f t="shared" si="0"/>
        <v>12</v>
      </c>
    </row>
    <row r="6" spans="1:35" ht="14.25">
      <c r="A6" s="35" t="s">
        <v>16</v>
      </c>
      <c r="B6" s="2">
        <v>755</v>
      </c>
      <c r="C6" s="54">
        <v>445</v>
      </c>
      <c r="D6" s="2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>
        <v>222</v>
      </c>
      <c r="AG6" s="2">
        <v>254</v>
      </c>
      <c r="AH6" s="2">
        <v>775</v>
      </c>
      <c r="AI6" s="2">
        <f t="shared" si="0"/>
        <v>1251</v>
      </c>
    </row>
    <row r="7" spans="1:35" ht="14.25">
      <c r="A7" s="35" t="s">
        <v>17</v>
      </c>
      <c r="B7" s="2">
        <v>0</v>
      </c>
      <c r="C7" s="54">
        <v>14</v>
      </c>
      <c r="D7" s="2">
        <v>15</v>
      </c>
      <c r="E7" s="2"/>
      <c r="F7" s="2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>
        <v>14</v>
      </c>
      <c r="AG7" s="2">
        <v>11</v>
      </c>
      <c r="AH7" s="2">
        <v>4</v>
      </c>
      <c r="AI7" s="2">
        <f t="shared" si="0"/>
        <v>29</v>
      </c>
    </row>
    <row r="8" spans="1:35" ht="14.25">
      <c r="A8" s="35" t="s">
        <v>18</v>
      </c>
      <c r="B8" s="2">
        <v>0</v>
      </c>
      <c r="C8" s="54">
        <v>1</v>
      </c>
      <c r="D8" s="2">
        <v>0</v>
      </c>
      <c r="E8" s="2">
        <v>0</v>
      </c>
      <c r="F8" s="2">
        <v>2</v>
      </c>
      <c r="G8" s="2"/>
      <c r="H8" s="2">
        <v>4</v>
      </c>
      <c r="I8" s="2"/>
      <c r="J8" s="2"/>
      <c r="K8" s="2">
        <v>7</v>
      </c>
      <c r="L8" s="2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7</v>
      </c>
      <c r="AG8" s="2">
        <v>9</v>
      </c>
      <c r="AH8" s="2"/>
      <c r="AI8" s="2">
        <f t="shared" si="0"/>
        <v>16</v>
      </c>
    </row>
    <row r="9" spans="1:35" ht="14.25">
      <c r="A9" s="35" t="s">
        <v>19</v>
      </c>
      <c r="B9" s="2"/>
      <c r="C9" s="2"/>
      <c r="D9" s="2"/>
      <c r="E9" s="2"/>
      <c r="F9" s="2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v>0</v>
      </c>
      <c r="AG9" s="2"/>
      <c r="AH9" s="2"/>
      <c r="AI9" s="2">
        <f t="shared" si="0"/>
        <v>0</v>
      </c>
    </row>
    <row r="10" spans="1:35" ht="14.25">
      <c r="A10" s="30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329</v>
      </c>
      <c r="AG10" s="2">
        <f>SUM(AG4:AG9)</f>
        <v>330</v>
      </c>
      <c r="AH10" s="2">
        <f>SUM(AH4:AH9)</f>
        <v>779</v>
      </c>
      <c r="AI10" s="2">
        <f>SUM(AI4:AI9)</f>
        <v>1438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>
        <v>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1</v>
      </c>
      <c r="AC15" s="38">
        <v>3</v>
      </c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>
        <v>6</v>
      </c>
      <c r="C19" s="38">
        <v>194</v>
      </c>
      <c r="D19" s="38"/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38">
        <v>2</v>
      </c>
      <c r="C23" s="38"/>
      <c r="D23" s="38">
        <v>0</v>
      </c>
      <c r="E23" s="38">
        <v>2</v>
      </c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38">
        <v>0</v>
      </c>
      <c r="C24" s="38">
        <v>0</v>
      </c>
      <c r="D24" s="38">
        <v>0</v>
      </c>
      <c r="E24" s="38">
        <v>0</v>
      </c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38">
        <v>0</v>
      </c>
      <c r="C25" s="38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38"/>
      <c r="C26" s="38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38">
        <v>4</v>
      </c>
      <c r="C27" s="38">
        <v>18</v>
      </c>
      <c r="D27" s="38">
        <v>2</v>
      </c>
      <c r="E27" s="38">
        <v>0</v>
      </c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>
        <v>0</v>
      </c>
      <c r="C28" s="38">
        <v>0</v>
      </c>
      <c r="D28" s="38">
        <v>0</v>
      </c>
      <c r="E28" s="38">
        <v>0</v>
      </c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>
        <v>0</v>
      </c>
      <c r="C29" s="38">
        <v>0</v>
      </c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>
        <v>0</v>
      </c>
      <c r="C30" s="38">
        <v>0</v>
      </c>
      <c r="D30" s="38">
        <v>0</v>
      </c>
      <c r="E30" s="38">
        <v>0</v>
      </c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15.71093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5.57421875" style="1" customWidth="1"/>
    <col min="28" max="28" width="4.281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4.28125" style="1" bestFit="1" customWidth="1"/>
    <col min="36" max="16384" width="15.710937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>
        <v>73</v>
      </c>
      <c r="C4" s="42"/>
      <c r="D4" s="42"/>
      <c r="E4" s="42">
        <v>4</v>
      </c>
      <c r="F4" s="42"/>
      <c r="G4" s="2"/>
      <c r="H4" s="2"/>
      <c r="I4" s="2"/>
      <c r="J4" s="2"/>
      <c r="K4" s="2"/>
      <c r="L4" s="2"/>
      <c r="M4" s="2"/>
      <c r="N4" s="2"/>
      <c r="O4" s="2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2"/>
      <c r="AC4" s="42"/>
      <c r="AD4" s="2"/>
      <c r="AE4" s="2"/>
      <c r="AF4" s="42">
        <v>5</v>
      </c>
      <c r="AG4" s="42"/>
      <c r="AH4" s="42">
        <v>73</v>
      </c>
      <c r="AI4" s="2">
        <f aca="true" t="shared" si="0" ref="AI4:AI9">SUM(AF4:AH4)</f>
        <v>78</v>
      </c>
    </row>
    <row r="5" spans="1:35" ht="14.25">
      <c r="A5" s="35" t="s">
        <v>15</v>
      </c>
      <c r="B5" s="42"/>
      <c r="C5" s="42"/>
      <c r="D5" s="42"/>
      <c r="E5" s="42"/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1</v>
      </c>
      <c r="U5" s="2"/>
      <c r="V5" s="2"/>
      <c r="W5" s="2"/>
      <c r="X5" s="2"/>
      <c r="Y5" s="2"/>
      <c r="Z5" s="2"/>
      <c r="AA5" s="2"/>
      <c r="AB5" s="42"/>
      <c r="AC5" s="42"/>
      <c r="AD5" s="2"/>
      <c r="AE5" s="2"/>
      <c r="AF5" s="42">
        <v>1</v>
      </c>
      <c r="AG5" s="42"/>
      <c r="AH5" s="42"/>
      <c r="AI5" s="2">
        <f t="shared" si="0"/>
        <v>1</v>
      </c>
    </row>
    <row r="6" spans="1:35" ht="14.25">
      <c r="A6" s="35" t="s">
        <v>16</v>
      </c>
      <c r="B6" s="42">
        <v>1382</v>
      </c>
      <c r="C6" s="42">
        <v>746</v>
      </c>
      <c r="D6" s="42">
        <v>215</v>
      </c>
      <c r="E6" s="42"/>
      <c r="F6" s="42"/>
      <c r="G6" s="2"/>
      <c r="H6" s="2"/>
      <c r="I6" s="2"/>
      <c r="J6" s="2">
        <v>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</v>
      </c>
      <c r="W6" s="2"/>
      <c r="X6" s="2"/>
      <c r="Y6" s="2"/>
      <c r="Z6" s="2"/>
      <c r="AA6" s="2"/>
      <c r="AB6" s="42"/>
      <c r="AC6" s="42"/>
      <c r="AD6" s="2"/>
      <c r="AE6" s="2"/>
      <c r="AF6" s="42">
        <v>541</v>
      </c>
      <c r="AG6" s="42">
        <v>428</v>
      </c>
      <c r="AH6" s="42">
        <v>1382</v>
      </c>
      <c r="AI6" s="2">
        <f t="shared" si="0"/>
        <v>2351</v>
      </c>
    </row>
    <row r="7" spans="1:35" ht="14.25">
      <c r="A7" s="35" t="s">
        <v>17</v>
      </c>
      <c r="B7" s="42"/>
      <c r="C7" s="42">
        <v>40</v>
      </c>
      <c r="D7" s="42">
        <v>6</v>
      </c>
      <c r="E7" s="42"/>
      <c r="F7" s="42"/>
      <c r="G7" s="2"/>
      <c r="H7" s="2"/>
      <c r="I7" s="2"/>
      <c r="J7" s="2"/>
      <c r="K7" s="2"/>
      <c r="L7" s="2">
        <v>1</v>
      </c>
      <c r="M7" s="2"/>
      <c r="N7" s="2"/>
      <c r="O7" s="2"/>
      <c r="P7" s="2"/>
      <c r="Q7" s="2"/>
      <c r="R7" s="2"/>
      <c r="S7" s="2"/>
      <c r="T7" s="2">
        <v>2</v>
      </c>
      <c r="U7" s="2"/>
      <c r="V7" s="2"/>
      <c r="W7" s="2"/>
      <c r="X7" s="2"/>
      <c r="Y7" s="2"/>
      <c r="Z7" s="2"/>
      <c r="AA7" s="2"/>
      <c r="AB7" s="42"/>
      <c r="AC7" s="42"/>
      <c r="AD7" s="2"/>
      <c r="AE7" s="2"/>
      <c r="AF7" s="42">
        <v>43</v>
      </c>
      <c r="AG7" s="42">
        <v>6</v>
      </c>
      <c r="AH7" s="42"/>
      <c r="AI7" s="2">
        <f t="shared" si="0"/>
        <v>49</v>
      </c>
    </row>
    <row r="8" spans="1:35" ht="14.25">
      <c r="A8" s="35" t="s">
        <v>18</v>
      </c>
      <c r="B8" s="42"/>
      <c r="C8" s="42">
        <v>1</v>
      </c>
      <c r="D8" s="42"/>
      <c r="E8" s="42"/>
      <c r="F8" s="42">
        <v>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2"/>
      <c r="AC8" s="42"/>
      <c r="AD8" s="2"/>
      <c r="AE8" s="2"/>
      <c r="AF8" s="42">
        <v>8</v>
      </c>
      <c r="AG8" s="42"/>
      <c r="AH8" s="42"/>
      <c r="AI8" s="2">
        <f t="shared" si="0"/>
        <v>8</v>
      </c>
    </row>
    <row r="9" spans="1:35" ht="14.25">
      <c r="A9" s="35" t="s">
        <v>19</v>
      </c>
      <c r="B9" s="42"/>
      <c r="C9" s="42"/>
      <c r="D9" s="42"/>
      <c r="E9" s="42"/>
      <c r="F9" s="4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2"/>
      <c r="AC9" s="42"/>
      <c r="AD9" s="2"/>
      <c r="AE9" s="2"/>
      <c r="AF9" s="42"/>
      <c r="AG9" s="42"/>
      <c r="AH9" s="42"/>
      <c r="AI9" s="2">
        <f t="shared" si="0"/>
        <v>0</v>
      </c>
    </row>
    <row r="10" spans="1:35" ht="14.25">
      <c r="A10" s="30" t="s">
        <v>14</v>
      </c>
      <c r="B10" s="42"/>
      <c r="C10" s="42"/>
      <c r="D10" s="42"/>
      <c r="E10" s="4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2"/>
      <c r="AC10" s="42"/>
      <c r="AD10" s="42"/>
      <c r="AE10" s="42"/>
      <c r="AF10" s="42">
        <f>SUM(AF4:AF9)</f>
        <v>598</v>
      </c>
      <c r="AG10" s="42">
        <f>SUM(AG4:AG9)</f>
        <v>434</v>
      </c>
      <c r="AH10" s="42">
        <f>SUM(AH4:AH9)</f>
        <v>1455</v>
      </c>
      <c r="AI10" s="42">
        <f>SUM(AI4:AI9)</f>
        <v>2487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>
        <v>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1</v>
      </c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>
        <v>1</v>
      </c>
      <c r="C20" s="45">
        <v>2</v>
      </c>
      <c r="D20" s="45">
        <v>2</v>
      </c>
      <c r="E20" s="45">
        <v>5</v>
      </c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/>
      <c r="C23" s="45">
        <v>9</v>
      </c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/>
      <c r="C24" s="45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/>
      <c r="C25" s="45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/>
      <c r="C26" s="45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>
        <v>30</v>
      </c>
      <c r="C27" s="45">
        <v>21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/>
      <c r="C28" s="45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5"/>
      <c r="C29" s="45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71</v>
      </c>
      <c r="B30" s="45"/>
      <c r="C30" s="45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42187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/>
      <c r="C4" s="42"/>
      <c r="D4" s="42"/>
      <c r="E4" s="42">
        <v>40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2">
        <v>12</v>
      </c>
      <c r="AG4" s="42">
        <v>20</v>
      </c>
      <c r="AH4" s="42">
        <v>8</v>
      </c>
      <c r="AI4" s="2">
        <f aca="true" t="shared" si="0" ref="AI4:AI9">SUM(AF4:AH4)</f>
        <v>40</v>
      </c>
    </row>
    <row r="5" spans="1:35" ht="14.25">
      <c r="A5" s="35" t="s">
        <v>15</v>
      </c>
      <c r="B5" s="42"/>
      <c r="C5" s="42"/>
      <c r="D5" s="42"/>
      <c r="E5" s="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2"/>
      <c r="AG5" s="42"/>
      <c r="AH5" s="42"/>
      <c r="AI5" s="2">
        <f t="shared" si="0"/>
        <v>0</v>
      </c>
    </row>
    <row r="6" spans="1:35" ht="14.25">
      <c r="A6" s="35" t="s">
        <v>16</v>
      </c>
      <c r="B6" s="42">
        <v>180</v>
      </c>
      <c r="C6" s="42">
        <v>492</v>
      </c>
      <c r="D6" s="42">
        <v>23</v>
      </c>
      <c r="E6" s="42"/>
      <c r="F6" s="2"/>
      <c r="G6" s="2">
        <v>15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2">
        <v>217</v>
      </c>
      <c r="AG6" s="42">
        <v>235</v>
      </c>
      <c r="AH6" s="42">
        <v>258</v>
      </c>
      <c r="AI6" s="2">
        <f t="shared" si="0"/>
        <v>710</v>
      </c>
    </row>
    <row r="7" spans="1:35" ht="14.25">
      <c r="A7" s="35" t="s">
        <v>17</v>
      </c>
      <c r="B7" s="42"/>
      <c r="C7" s="42">
        <v>27</v>
      </c>
      <c r="D7" s="42">
        <v>5</v>
      </c>
      <c r="E7" s="42"/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2">
        <v>28</v>
      </c>
      <c r="AG7" s="42">
        <v>5</v>
      </c>
      <c r="AH7" s="42"/>
      <c r="AI7" s="2">
        <f t="shared" si="0"/>
        <v>33</v>
      </c>
    </row>
    <row r="8" spans="1:35" ht="14.25">
      <c r="A8" s="35" t="s">
        <v>18</v>
      </c>
      <c r="B8" s="42"/>
      <c r="C8" s="42">
        <v>1</v>
      </c>
      <c r="D8" s="42"/>
      <c r="E8" s="42"/>
      <c r="F8" s="2"/>
      <c r="G8" s="2"/>
      <c r="H8" s="2">
        <v>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2">
        <v>3</v>
      </c>
      <c r="AG8" s="42"/>
      <c r="AH8" s="42"/>
      <c r="AI8" s="2">
        <f t="shared" si="0"/>
        <v>3</v>
      </c>
    </row>
    <row r="9" spans="1:35" ht="14.25">
      <c r="A9" s="35" t="s">
        <v>19</v>
      </c>
      <c r="B9" s="42"/>
      <c r="C9" s="42"/>
      <c r="D9" s="42"/>
      <c r="E9" s="4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42"/>
      <c r="AG9" s="42"/>
      <c r="AH9" s="42"/>
      <c r="AI9" s="2">
        <f t="shared" si="0"/>
        <v>0</v>
      </c>
    </row>
    <row r="10" spans="1:35" ht="14.25">
      <c r="A10" s="30" t="s">
        <v>14</v>
      </c>
      <c r="B10" s="42"/>
      <c r="C10" s="42"/>
      <c r="D10" s="42"/>
      <c r="E10" s="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260</v>
      </c>
      <c r="AG10" s="2">
        <f>SUM(AG4:AG9)</f>
        <v>260</v>
      </c>
      <c r="AH10" s="2">
        <f>SUM(AH4:AH9)</f>
        <v>266</v>
      </c>
      <c r="AI10" s="2">
        <f>SUM(AI4:AI9)</f>
        <v>786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45"/>
      <c r="C14" s="45"/>
      <c r="D14" s="4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5"/>
      <c r="AC14" s="45"/>
      <c r="AD14" s="45"/>
      <c r="AE14" s="38"/>
      <c r="AF14" s="38"/>
      <c r="AG14" s="3"/>
      <c r="AH14" s="3"/>
      <c r="AI14" s="3"/>
    </row>
    <row r="15" spans="1:35" ht="14.25">
      <c r="A15" s="33" t="s">
        <v>41</v>
      </c>
      <c r="B15" s="45">
        <v>15</v>
      </c>
      <c r="C15" s="45">
        <v>1</v>
      </c>
      <c r="D15" s="45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5">
        <v>8</v>
      </c>
      <c r="AC15" s="45">
        <v>3</v>
      </c>
      <c r="AD15" s="45">
        <v>5</v>
      </c>
      <c r="AE15" s="38"/>
      <c r="AF15" s="38">
        <f>SUM(AB15:AE15)</f>
        <v>16</v>
      </c>
      <c r="AG15" s="3"/>
      <c r="AH15" s="3"/>
      <c r="AI15" s="3"/>
    </row>
    <row r="16" spans="1:35" ht="14.25">
      <c r="A16" s="33" t="s">
        <v>42</v>
      </c>
      <c r="B16" s="45">
        <v>0</v>
      </c>
      <c r="C16" s="45">
        <v>0</v>
      </c>
      <c r="D16" s="45">
        <v>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5">
        <v>2</v>
      </c>
      <c r="AC16" s="45"/>
      <c r="AD16" s="45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>
        <v>1</v>
      </c>
      <c r="C19" s="45">
        <v>13</v>
      </c>
      <c r="D19" s="45">
        <v>6</v>
      </c>
      <c r="E19" s="45">
        <v>6</v>
      </c>
      <c r="F19" s="45">
        <v>0</v>
      </c>
      <c r="G19" s="38"/>
      <c r="H19" s="38"/>
      <c r="I19" s="38"/>
      <c r="J19" s="38">
        <f>SUM(B19:I19)</f>
        <v>26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>
        <v>24</v>
      </c>
      <c r="C20" s="45">
        <v>22</v>
      </c>
      <c r="D20" s="45">
        <v>9</v>
      </c>
      <c r="E20" s="45">
        <v>24</v>
      </c>
      <c r="F20" s="45"/>
      <c r="G20" s="38"/>
      <c r="H20" s="38"/>
      <c r="I20" s="38"/>
      <c r="J20" s="38">
        <f>SUM(B20:I20)</f>
        <v>79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58">
        <v>5</v>
      </c>
      <c r="C23" s="58">
        <v>15</v>
      </c>
      <c r="D23" s="58">
        <v>15</v>
      </c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>
        <v>0</v>
      </c>
      <c r="C24" s="45">
        <v>0</v>
      </c>
      <c r="D24" s="45">
        <v>0</v>
      </c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/>
      <c r="C25" s="45">
        <v>0</v>
      </c>
      <c r="D25" s="45">
        <v>0</v>
      </c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>
        <v>1</v>
      </c>
      <c r="C26" s="45">
        <v>0</v>
      </c>
      <c r="D26" s="45">
        <v>0</v>
      </c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>
        <v>5</v>
      </c>
      <c r="C27" s="45">
        <v>15</v>
      </c>
      <c r="D27" s="45">
        <v>0</v>
      </c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>
        <v>0</v>
      </c>
      <c r="C28" s="45">
        <v>0</v>
      </c>
      <c r="D28" s="45">
        <v>0</v>
      </c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5">
        <v>0</v>
      </c>
      <c r="C29" s="45">
        <v>0</v>
      </c>
      <c r="D29" s="45">
        <v>0</v>
      </c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281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/>
      <c r="B4" s="42">
        <v>0</v>
      </c>
      <c r="C4" s="42">
        <v>0</v>
      </c>
      <c r="D4" s="42">
        <v>0</v>
      </c>
      <c r="E4" s="42">
        <v>9</v>
      </c>
      <c r="F4" s="36"/>
      <c r="G4" s="2"/>
      <c r="H4" s="2"/>
      <c r="I4" s="2">
        <v>1</v>
      </c>
      <c r="J4" s="2"/>
      <c r="K4" s="2"/>
      <c r="L4" s="2"/>
      <c r="M4" s="2"/>
      <c r="N4" s="2"/>
      <c r="O4" s="2"/>
      <c r="P4" s="2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6"/>
      <c r="AC4" s="36"/>
      <c r="AD4" s="36"/>
      <c r="AE4" s="36"/>
      <c r="AF4" s="36">
        <v>10</v>
      </c>
      <c r="AG4" s="36">
        <v>2</v>
      </c>
      <c r="AH4" s="36">
        <v>0</v>
      </c>
      <c r="AI4" s="2">
        <f aca="true" t="shared" si="0" ref="AI4:AI9">SUM(AF4:AH4)</f>
        <v>12</v>
      </c>
    </row>
    <row r="5" spans="1:35" ht="14.25">
      <c r="A5" s="35"/>
      <c r="B5" s="42">
        <v>0</v>
      </c>
      <c r="C5" s="42">
        <v>0</v>
      </c>
      <c r="D5" s="42">
        <v>0</v>
      </c>
      <c r="E5" s="42">
        <v>0</v>
      </c>
      <c r="F5" s="36"/>
      <c r="G5" s="2"/>
      <c r="H5" s="2"/>
      <c r="I5" s="2"/>
      <c r="J5" s="2">
        <v>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6"/>
      <c r="AC5" s="36"/>
      <c r="AD5" s="36"/>
      <c r="AE5" s="36"/>
      <c r="AF5" s="36"/>
      <c r="AG5" s="36"/>
      <c r="AH5" s="36">
        <v>4</v>
      </c>
      <c r="AI5" s="2">
        <f t="shared" si="0"/>
        <v>4</v>
      </c>
    </row>
    <row r="6" spans="1:35" ht="14.25">
      <c r="A6" s="35"/>
      <c r="B6" s="42">
        <v>18</v>
      </c>
      <c r="C6" s="42">
        <v>278</v>
      </c>
      <c r="D6" s="42">
        <v>2</v>
      </c>
      <c r="E6" s="42">
        <v>0</v>
      </c>
      <c r="F6" s="36"/>
      <c r="G6" s="2"/>
      <c r="H6" s="2"/>
      <c r="I6" s="2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6"/>
      <c r="AC6" s="36"/>
      <c r="AD6" s="36"/>
      <c r="AE6" s="36"/>
      <c r="AF6" s="36">
        <v>237</v>
      </c>
      <c r="AG6" s="36">
        <v>42</v>
      </c>
      <c r="AH6" s="36">
        <v>20</v>
      </c>
      <c r="AI6" s="2">
        <f t="shared" si="0"/>
        <v>299</v>
      </c>
    </row>
    <row r="7" spans="1:35" ht="14.25">
      <c r="A7" s="35"/>
      <c r="B7" s="42">
        <v>0</v>
      </c>
      <c r="C7" s="42">
        <v>29</v>
      </c>
      <c r="D7" s="42">
        <v>1</v>
      </c>
      <c r="E7" s="42">
        <v>0</v>
      </c>
      <c r="F7" s="3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6"/>
      <c r="AC7" s="36"/>
      <c r="AD7" s="36"/>
      <c r="AE7" s="36"/>
      <c r="AF7" s="36">
        <v>29</v>
      </c>
      <c r="AG7" s="36">
        <v>1</v>
      </c>
      <c r="AH7" s="36"/>
      <c r="AI7" s="2">
        <f t="shared" si="0"/>
        <v>30</v>
      </c>
    </row>
    <row r="8" spans="1:35" ht="14.25">
      <c r="A8" s="35"/>
      <c r="B8" s="42">
        <v>0</v>
      </c>
      <c r="C8" s="42">
        <v>0</v>
      </c>
      <c r="D8" s="42">
        <v>0</v>
      </c>
      <c r="E8" s="42">
        <v>0</v>
      </c>
      <c r="F8" s="36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6"/>
      <c r="AC8" s="36"/>
      <c r="AD8" s="36"/>
      <c r="AE8" s="36"/>
      <c r="AF8" s="36">
        <v>3</v>
      </c>
      <c r="AG8" s="36"/>
      <c r="AH8" s="36"/>
      <c r="AI8" s="2">
        <f t="shared" si="0"/>
        <v>3</v>
      </c>
    </row>
    <row r="9" spans="1:35" ht="14.25">
      <c r="A9" s="35"/>
      <c r="B9" s="42">
        <v>0</v>
      </c>
      <c r="C9" s="42">
        <v>0</v>
      </c>
      <c r="D9" s="42">
        <v>0</v>
      </c>
      <c r="E9" s="42">
        <v>0</v>
      </c>
      <c r="F9" s="36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6"/>
      <c r="AC9" s="36"/>
      <c r="AD9" s="36"/>
      <c r="AE9" s="36"/>
      <c r="AF9" s="36">
        <v>1</v>
      </c>
      <c r="AG9" s="36"/>
      <c r="AH9" s="36"/>
      <c r="AI9" s="2">
        <f t="shared" si="0"/>
        <v>1</v>
      </c>
    </row>
    <row r="10" spans="1:35" ht="14.25">
      <c r="A10" s="30"/>
      <c r="B10" s="42">
        <v>0</v>
      </c>
      <c r="C10" s="42">
        <v>0</v>
      </c>
      <c r="D10" s="42">
        <v>0</v>
      </c>
      <c r="E10" s="42">
        <v>0</v>
      </c>
      <c r="F10" s="3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6"/>
      <c r="AC10" s="36"/>
      <c r="AD10" s="36"/>
      <c r="AE10" s="36"/>
      <c r="AF10" s="36">
        <f>SUM(AF4:AF9)</f>
        <v>280</v>
      </c>
      <c r="AG10" s="36">
        <f>SUM(AG4:AG9)</f>
        <v>45</v>
      </c>
      <c r="AH10" s="36">
        <f>SUM(AH4:AH9)</f>
        <v>24</v>
      </c>
      <c r="AI10" s="36">
        <f>SUM(AI4:AI9)</f>
        <v>349</v>
      </c>
    </row>
    <row r="11" spans="1:35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>
        <v>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1</v>
      </c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>
        <v>6</v>
      </c>
      <c r="C19" s="45">
        <v>7</v>
      </c>
      <c r="D19" s="45">
        <v>12</v>
      </c>
      <c r="E19" s="45">
        <v>5</v>
      </c>
      <c r="F19" s="38"/>
      <c r="G19" s="38"/>
      <c r="H19" s="38"/>
      <c r="I19" s="38"/>
      <c r="J19" s="38">
        <f>SUM(B19:I19)</f>
        <v>30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>
        <v>2</v>
      </c>
      <c r="C20" s="45">
        <v>3</v>
      </c>
      <c r="D20" s="45">
        <v>1</v>
      </c>
      <c r="E20" s="45">
        <v>2</v>
      </c>
      <c r="F20" s="38"/>
      <c r="G20" s="38"/>
      <c r="H20" s="38"/>
      <c r="I20" s="38"/>
      <c r="J20" s="38">
        <f>SUM(B20:I20)</f>
        <v>8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38"/>
      <c r="C23" s="38"/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38"/>
      <c r="C24" s="38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38"/>
      <c r="C25" s="38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38"/>
      <c r="C26" s="38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38">
        <v>6</v>
      </c>
      <c r="C27" s="38">
        <v>5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T2:T3"/>
    <mergeCell ref="AB2:AE2"/>
    <mergeCell ref="AF2:AH2"/>
    <mergeCell ref="A11:AE11"/>
    <mergeCell ref="AB12:AE12"/>
    <mergeCell ref="A21:AE21"/>
    <mergeCell ref="B2:B3"/>
    <mergeCell ref="C2:C3"/>
    <mergeCell ref="D2:D3"/>
    <mergeCell ref="E2:E3"/>
    <mergeCell ref="A1:AI1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F2:F3"/>
    <mergeCell ref="G2:G3"/>
    <mergeCell ref="H2:H3"/>
    <mergeCell ref="I2:I3"/>
    <mergeCell ref="J2:J3"/>
    <mergeCell ref="A17:J17"/>
    <mergeCell ref="A12:A13"/>
    <mergeCell ref="B12:J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5.421875" style="1" bestFit="1" customWidth="1"/>
    <col min="22" max="22" width="3.140625" style="1" bestFit="1" customWidth="1"/>
    <col min="23" max="23" width="5.00390625" style="1" bestFit="1" customWidth="1"/>
    <col min="24" max="24" width="3.8515625" style="1" bestFit="1" customWidth="1"/>
    <col min="25" max="25" width="4.8515625" style="1" bestFit="1" customWidth="1"/>
    <col min="26" max="26" width="2.8515625" style="1" bestFit="1" customWidth="1"/>
    <col min="27" max="27" width="3.140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3.28125" style="1" bestFit="1" customWidth="1"/>
    <col min="32" max="32" width="4.28125" style="1" bestFit="1" customWidth="1"/>
    <col min="33" max="33" width="6.421875" style="1" bestFit="1" customWidth="1"/>
    <col min="34" max="35" width="3.85156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28.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36">
        <v>9</v>
      </c>
      <c r="C4" s="36">
        <v>0</v>
      </c>
      <c r="D4" s="36">
        <v>0</v>
      </c>
      <c r="E4" s="36">
        <v>3</v>
      </c>
      <c r="F4" s="36">
        <v>0</v>
      </c>
      <c r="G4" s="36">
        <v>0</v>
      </c>
      <c r="H4" s="36">
        <v>0</v>
      </c>
      <c r="I4" s="36">
        <v>10</v>
      </c>
      <c r="J4" s="36"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6">
        <v>12</v>
      </c>
      <c r="AG4" s="36">
        <v>1</v>
      </c>
      <c r="AH4" s="36">
        <v>9</v>
      </c>
      <c r="AI4" s="37">
        <f aca="true" t="shared" si="0" ref="AI4:AI10">SUM(AF4:AH4)</f>
        <v>22</v>
      </c>
    </row>
    <row r="5" spans="1:35" ht="14.25">
      <c r="A5" s="22" t="s">
        <v>15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5</v>
      </c>
      <c r="H5" s="36">
        <v>0</v>
      </c>
      <c r="I5" s="36">
        <v>0</v>
      </c>
      <c r="J5" s="36"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6">
        <v>0</v>
      </c>
      <c r="AG5" s="36">
        <v>0</v>
      </c>
      <c r="AH5" s="36">
        <v>5</v>
      </c>
      <c r="AI5" s="37">
        <f t="shared" si="0"/>
        <v>5</v>
      </c>
    </row>
    <row r="6" spans="1:35" ht="14.25">
      <c r="A6" s="22" t="s">
        <v>16</v>
      </c>
      <c r="B6" s="36">
        <v>388</v>
      </c>
      <c r="C6" s="36">
        <v>412</v>
      </c>
      <c r="D6" s="36">
        <v>65</v>
      </c>
      <c r="E6" s="36">
        <v>0</v>
      </c>
      <c r="F6" s="36">
        <v>0</v>
      </c>
      <c r="G6" s="36">
        <v>0</v>
      </c>
      <c r="H6" s="36"/>
      <c r="I6" s="36">
        <v>0</v>
      </c>
      <c r="J6" s="36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6">
        <v>214</v>
      </c>
      <c r="AG6" s="36">
        <v>143</v>
      </c>
      <c r="AH6" s="36">
        <v>508</v>
      </c>
      <c r="AI6" s="37">
        <f t="shared" si="0"/>
        <v>865</v>
      </c>
    </row>
    <row r="7" spans="1:35" ht="14.25">
      <c r="A7" s="22" t="s">
        <v>17</v>
      </c>
      <c r="B7" s="36">
        <v>0</v>
      </c>
      <c r="C7" s="36">
        <v>7</v>
      </c>
      <c r="D7" s="36">
        <v>1</v>
      </c>
      <c r="E7" s="36">
        <v>0</v>
      </c>
      <c r="F7" s="36">
        <v>0</v>
      </c>
      <c r="G7" s="36">
        <v>0</v>
      </c>
      <c r="H7" s="36">
        <v>2</v>
      </c>
      <c r="I7" s="36">
        <v>0</v>
      </c>
      <c r="J7" s="36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6">
        <v>9</v>
      </c>
      <c r="AG7" s="36">
        <v>0</v>
      </c>
      <c r="AH7" s="36">
        <v>1</v>
      </c>
      <c r="AI7" s="37">
        <f t="shared" si="0"/>
        <v>10</v>
      </c>
    </row>
    <row r="8" spans="1:35" ht="14.25">
      <c r="A8" s="22" t="s">
        <v>18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6">
        <v>0</v>
      </c>
      <c r="AG8" s="36">
        <v>0</v>
      </c>
      <c r="AH8" s="36">
        <v>0</v>
      </c>
      <c r="AI8" s="37">
        <f t="shared" si="0"/>
        <v>0</v>
      </c>
    </row>
    <row r="9" spans="1:35" ht="14.25">
      <c r="A9" s="22" t="s">
        <v>19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6">
        <v>0</v>
      </c>
      <c r="AG9" s="36">
        <v>0</v>
      </c>
      <c r="AH9" s="36">
        <v>0</v>
      </c>
      <c r="AI9" s="37">
        <f t="shared" si="0"/>
        <v>0</v>
      </c>
    </row>
    <row r="10" spans="1:35" ht="14.25">
      <c r="A10" s="30" t="s">
        <v>14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6">
        <f>SUM(AF4:AF9)</f>
        <v>235</v>
      </c>
      <c r="AG10" s="36">
        <f>SUM(AG4:AG9)</f>
        <v>144</v>
      </c>
      <c r="AH10" s="36">
        <f>SUM(AH4:AH9)</f>
        <v>523</v>
      </c>
      <c r="AI10" s="37">
        <f t="shared" si="0"/>
        <v>902</v>
      </c>
    </row>
    <row r="11" spans="1:35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>
        <f>SUM(AF4:AF10)</f>
        <v>470</v>
      </c>
      <c r="AG11" s="3">
        <f>SUM(AG4:AG10)</f>
        <v>288</v>
      </c>
      <c r="AH11" s="3">
        <f>SUM(AH4:AH10)</f>
        <v>1046</v>
      </c>
      <c r="AI11" s="3">
        <f>SUM(AI4:AI10)</f>
        <v>1804</v>
      </c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28.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0">
        <v>0</v>
      </c>
      <c r="C19" s="40">
        <v>0</v>
      </c>
      <c r="D19" s="40">
        <v>0</v>
      </c>
      <c r="E19" s="40">
        <v>2</v>
      </c>
      <c r="F19" s="40">
        <v>0</v>
      </c>
      <c r="G19" s="38"/>
      <c r="H19" s="38"/>
      <c r="I19" s="38"/>
      <c r="J19" s="38">
        <f>SUM(B19:I19)</f>
        <v>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0">
        <v>0</v>
      </c>
      <c r="C20" s="40">
        <v>2</v>
      </c>
      <c r="D20" s="40">
        <v>10</v>
      </c>
      <c r="E20" s="40">
        <v>2</v>
      </c>
      <c r="F20" s="40">
        <v>0</v>
      </c>
      <c r="G20" s="38"/>
      <c r="H20" s="38"/>
      <c r="I20" s="38"/>
      <c r="J20" s="38">
        <f>SUM(B20:I20)</f>
        <v>14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0">
        <v>4</v>
      </c>
      <c r="C23" s="40">
        <v>5</v>
      </c>
      <c r="D23" s="40">
        <v>5</v>
      </c>
      <c r="E23" s="40">
        <v>0</v>
      </c>
      <c r="F23" s="38">
        <f>SUM(B23:E23)</f>
        <v>14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0">
        <v>0</v>
      </c>
      <c r="C24" s="40">
        <v>0</v>
      </c>
      <c r="D24" s="40">
        <v>0</v>
      </c>
      <c r="E24" s="40">
        <v>0</v>
      </c>
      <c r="F24" s="38">
        <f aca="true" t="shared" si="1" ref="F24:F30">SUM(B24:E24)</f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0">
        <v>0</v>
      </c>
      <c r="C25" s="40">
        <v>0</v>
      </c>
      <c r="D25" s="40">
        <v>0</v>
      </c>
      <c r="E25" s="40">
        <v>0</v>
      </c>
      <c r="F25" s="38">
        <f t="shared" si="1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0">
        <v>0</v>
      </c>
      <c r="C26" s="40">
        <v>0</v>
      </c>
      <c r="D26" s="40">
        <v>0</v>
      </c>
      <c r="E26" s="40">
        <v>0</v>
      </c>
      <c r="F26" s="38">
        <f t="shared" si="1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0">
        <v>2</v>
      </c>
      <c r="C27" s="40">
        <v>21</v>
      </c>
      <c r="D27" s="40">
        <v>5</v>
      </c>
      <c r="E27" s="40">
        <v>8</v>
      </c>
      <c r="F27" s="38">
        <f t="shared" si="1"/>
        <v>36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0">
        <v>0</v>
      </c>
      <c r="C28" s="40">
        <v>0</v>
      </c>
      <c r="D28" s="40">
        <v>0</v>
      </c>
      <c r="E28" s="40">
        <v>0</v>
      </c>
      <c r="F28" s="38">
        <f t="shared" si="1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0">
        <v>0</v>
      </c>
      <c r="C29" s="40">
        <v>0</v>
      </c>
      <c r="D29" s="40">
        <v>0</v>
      </c>
      <c r="E29" s="40">
        <v>0</v>
      </c>
      <c r="F29" s="38">
        <f t="shared" si="1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0">
        <v>0</v>
      </c>
      <c r="C30" s="40">
        <v>0</v>
      </c>
      <c r="D30" s="40">
        <v>0</v>
      </c>
      <c r="E30" s="40">
        <v>0</v>
      </c>
      <c r="F30" s="38">
        <f t="shared" si="1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T2:T3"/>
    <mergeCell ref="S2:S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5742187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53">
        <v>7</v>
      </c>
      <c r="C4" s="42"/>
      <c r="D4" s="42"/>
      <c r="E4" s="42">
        <v>6</v>
      </c>
      <c r="F4" s="42"/>
      <c r="G4" s="2"/>
      <c r="H4" s="2"/>
      <c r="I4" s="2"/>
      <c r="J4" s="2"/>
      <c r="K4" s="2"/>
      <c r="L4" s="2"/>
      <c r="M4" s="2"/>
      <c r="N4" s="2"/>
      <c r="O4" s="2"/>
      <c r="P4" s="2"/>
      <c r="Q4" s="2">
        <v>12</v>
      </c>
      <c r="R4" s="2">
        <v>15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2">
        <v>9</v>
      </c>
      <c r="AG4" s="42">
        <v>24</v>
      </c>
      <c r="AH4" s="42">
        <v>7</v>
      </c>
      <c r="AI4" s="2">
        <f aca="true" t="shared" si="0" ref="AI4:AI9">SUM(AF4:AH4)</f>
        <v>40</v>
      </c>
    </row>
    <row r="5" spans="1:35" ht="14.25">
      <c r="A5" s="35" t="s">
        <v>15</v>
      </c>
      <c r="B5" s="53"/>
      <c r="C5" s="42"/>
      <c r="D5" s="42"/>
      <c r="E5" s="42"/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v>1</v>
      </c>
      <c r="AA5" s="2"/>
      <c r="AB5" s="2"/>
      <c r="AC5" s="2"/>
      <c r="AD5" s="2"/>
      <c r="AE5" s="2"/>
      <c r="AF5" s="42">
        <v>1</v>
      </c>
      <c r="AG5" s="42"/>
      <c r="AH5" s="42"/>
      <c r="AI5" s="2">
        <f t="shared" si="0"/>
        <v>1</v>
      </c>
    </row>
    <row r="6" spans="1:35" ht="14.25">
      <c r="A6" s="35" t="s">
        <v>16</v>
      </c>
      <c r="B6" s="53">
        <v>65</v>
      </c>
      <c r="C6" s="53">
        <v>340</v>
      </c>
      <c r="D6" s="53">
        <v>26</v>
      </c>
      <c r="E6" s="42"/>
      <c r="F6" s="4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2">
        <v>88</v>
      </c>
      <c r="AG6" s="42">
        <v>188</v>
      </c>
      <c r="AH6" s="42">
        <v>155</v>
      </c>
      <c r="AI6" s="2">
        <f>SUM(AF6:AH6)</f>
        <v>431</v>
      </c>
    </row>
    <row r="7" spans="1:35" ht="14.25">
      <c r="A7" s="35" t="s">
        <v>17</v>
      </c>
      <c r="B7" s="42"/>
      <c r="C7" s="53">
        <v>4</v>
      </c>
      <c r="D7" s="42"/>
      <c r="E7" s="42"/>
      <c r="F7" s="4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2">
        <v>4</v>
      </c>
      <c r="AG7" s="42">
        <v>1</v>
      </c>
      <c r="AH7" s="42"/>
      <c r="AI7" s="2">
        <f t="shared" si="0"/>
        <v>5</v>
      </c>
    </row>
    <row r="8" spans="1:35" ht="14.25">
      <c r="A8" s="35" t="s">
        <v>18</v>
      </c>
      <c r="B8" s="42"/>
      <c r="C8" s="42"/>
      <c r="D8" s="42"/>
      <c r="E8" s="42"/>
      <c r="F8" s="53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2">
        <v>1</v>
      </c>
      <c r="AG8" s="42"/>
      <c r="AH8" s="42"/>
      <c r="AI8" s="2">
        <f t="shared" si="0"/>
        <v>1</v>
      </c>
    </row>
    <row r="9" spans="1:35" ht="14.25">
      <c r="A9" s="35" t="s">
        <v>19</v>
      </c>
      <c r="B9" s="42"/>
      <c r="C9" s="42"/>
      <c r="D9" s="42"/>
      <c r="E9" s="42"/>
      <c r="F9" s="4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42"/>
      <c r="AG9" s="42"/>
      <c r="AH9" s="42"/>
      <c r="AI9" s="2">
        <f t="shared" si="0"/>
        <v>0</v>
      </c>
    </row>
    <row r="10" spans="1:35" ht="14.25">
      <c r="A10" s="30" t="s">
        <v>14</v>
      </c>
      <c r="B10" s="42"/>
      <c r="C10" s="42"/>
      <c r="D10" s="42"/>
      <c r="E10" s="4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103</v>
      </c>
      <c r="AG10" s="2">
        <f>SUM(AG4:AG9)</f>
        <v>213</v>
      </c>
      <c r="AH10" s="2">
        <f>SUM(AH4:AH9)</f>
        <v>162</v>
      </c>
      <c r="AI10" s="2">
        <f>SUM(AI4:AI9)</f>
        <v>478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5"/>
      <c r="AC14" s="45"/>
      <c r="AD14" s="45"/>
      <c r="AE14" s="45"/>
      <c r="AF14" s="38"/>
      <c r="AG14" s="3"/>
      <c r="AH14" s="3"/>
      <c r="AI14" s="3"/>
    </row>
    <row r="15" spans="1:35" ht="14.25">
      <c r="A15" s="33" t="s">
        <v>41</v>
      </c>
      <c r="B15" s="38">
        <v>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5">
        <v>1</v>
      </c>
      <c r="AC15" s="45">
        <v>1</v>
      </c>
      <c r="AD15" s="45"/>
      <c r="AE15" s="45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5"/>
      <c r="AC16" s="45"/>
      <c r="AD16" s="45"/>
      <c r="AE16" s="45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/>
      <c r="C19" s="45"/>
      <c r="D19" s="45">
        <v>2</v>
      </c>
      <c r="E19" s="45"/>
      <c r="F19" s="45"/>
      <c r="G19" s="38"/>
      <c r="H19" s="38"/>
      <c r="I19" s="38"/>
      <c r="J19" s="38">
        <f>SUM(B19:I19)</f>
        <v>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/>
      <c r="C20" s="45">
        <v>3</v>
      </c>
      <c r="D20" s="45">
        <v>30</v>
      </c>
      <c r="E20" s="45">
        <v>11</v>
      </c>
      <c r="F20" s="45">
        <v>4</v>
      </c>
      <c r="G20" s="38"/>
      <c r="H20" s="38"/>
      <c r="I20" s="38"/>
      <c r="J20" s="38">
        <f>SUM(B20:I20)</f>
        <v>48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>
        <v>0</v>
      </c>
      <c r="C23" s="45">
        <v>0</v>
      </c>
      <c r="D23" s="45">
        <v>3</v>
      </c>
      <c r="E23" s="45">
        <v>0</v>
      </c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>
        <v>2</v>
      </c>
      <c r="C24" s="45">
        <v>2</v>
      </c>
      <c r="D24" s="45">
        <v>0</v>
      </c>
      <c r="E24" s="45">
        <v>0</v>
      </c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>
        <v>0</v>
      </c>
      <c r="C25" s="45">
        <v>0</v>
      </c>
      <c r="D25" s="45">
        <v>0</v>
      </c>
      <c r="E25" s="45">
        <v>0</v>
      </c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>
        <v>0</v>
      </c>
      <c r="C26" s="45">
        <v>0</v>
      </c>
      <c r="D26" s="45">
        <v>0</v>
      </c>
      <c r="E26" s="45">
        <v>0</v>
      </c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>
        <v>0</v>
      </c>
      <c r="C27" s="45">
        <v>7</v>
      </c>
      <c r="D27" s="45">
        <v>0</v>
      </c>
      <c r="E27" s="45">
        <v>0</v>
      </c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>
        <v>0</v>
      </c>
      <c r="C28" s="45">
        <v>0</v>
      </c>
      <c r="D28" s="45">
        <v>0</v>
      </c>
      <c r="E28" s="45">
        <v>0</v>
      </c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5">
        <v>0</v>
      </c>
      <c r="C29" s="45">
        <v>0</v>
      </c>
      <c r="D29" s="45">
        <v>0</v>
      </c>
      <c r="E29" s="45">
        <v>0</v>
      </c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  <mergeCell ref="S2:S3"/>
    <mergeCell ref="T2:T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281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3">
        <v>12</v>
      </c>
      <c r="C4" s="43">
        <v>10</v>
      </c>
      <c r="D4" s="43"/>
      <c r="E4" s="43">
        <v>11</v>
      </c>
      <c r="F4" s="43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10</v>
      </c>
      <c r="AG4" s="2">
        <v>11</v>
      </c>
      <c r="AH4" s="2">
        <v>12</v>
      </c>
      <c r="AI4" s="2">
        <f aca="true" t="shared" si="0" ref="AI4:AI9">SUM(AF4:AH4)</f>
        <v>33</v>
      </c>
    </row>
    <row r="5" spans="1:35" ht="14.25">
      <c r="A5" s="35" t="s">
        <v>15</v>
      </c>
      <c r="B5" s="2"/>
      <c r="C5" s="2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f t="shared" si="0"/>
        <v>0</v>
      </c>
    </row>
    <row r="6" spans="1:35" ht="14.25">
      <c r="A6" s="35" t="s">
        <v>16</v>
      </c>
      <c r="B6" s="2">
        <v>397</v>
      </c>
      <c r="C6" s="2">
        <v>341</v>
      </c>
      <c r="D6" s="2">
        <v>9</v>
      </c>
      <c r="E6" s="2"/>
      <c r="F6" s="2"/>
      <c r="G6" s="2">
        <v>15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>
        <v>144</v>
      </c>
      <c r="AG6" s="2">
        <v>197</v>
      </c>
      <c r="AH6" s="2">
        <v>421</v>
      </c>
      <c r="AI6" s="2">
        <f t="shared" si="0"/>
        <v>762</v>
      </c>
    </row>
    <row r="7" spans="1:35" ht="14.25">
      <c r="A7" s="35" t="s">
        <v>17</v>
      </c>
      <c r="B7" s="2"/>
      <c r="C7" s="2">
        <v>9</v>
      </c>
      <c r="D7" s="2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>
        <v>9</v>
      </c>
      <c r="AG7" s="2">
        <v>3</v>
      </c>
      <c r="AH7" s="2"/>
      <c r="AI7" s="2">
        <f t="shared" si="0"/>
        <v>12</v>
      </c>
    </row>
    <row r="8" spans="1:35" ht="14.25">
      <c r="A8" s="35" t="s">
        <v>18</v>
      </c>
      <c r="B8" s="2"/>
      <c r="C8" s="2"/>
      <c r="D8" s="2"/>
      <c r="E8" s="2"/>
      <c r="F8" s="2">
        <v>1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2</v>
      </c>
      <c r="AG8" s="2"/>
      <c r="AH8" s="2"/>
      <c r="AI8" s="2">
        <f t="shared" si="0"/>
        <v>2</v>
      </c>
    </row>
    <row r="9" spans="1:35" ht="14.25">
      <c r="A9" s="35" t="s">
        <v>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si="0"/>
        <v>0</v>
      </c>
    </row>
    <row r="10" spans="1:35" ht="14.25">
      <c r="A10" s="30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165</v>
      </c>
      <c r="AG10" s="2">
        <f>SUM(AG4:AG9)</f>
        <v>211</v>
      </c>
      <c r="AH10" s="2">
        <f>SUM(AH4:AH9)</f>
        <v>433</v>
      </c>
      <c r="AI10" s="2">
        <f>SUM(AI4:AI9)</f>
        <v>809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38">
        <v>25</v>
      </c>
      <c r="D19" s="38"/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38"/>
      <c r="C20" s="38">
        <v>21</v>
      </c>
      <c r="D20" s="38"/>
      <c r="E20" s="38"/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38">
        <v>10</v>
      </c>
      <c r="C23" s="38">
        <v>10</v>
      </c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38"/>
      <c r="C24" s="38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38"/>
      <c r="C25" s="38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38"/>
      <c r="C26" s="38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38">
        <v>5</v>
      </c>
      <c r="C27" s="38">
        <v>14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7.00390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710937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2">
        <v>5</v>
      </c>
      <c r="C4" s="2"/>
      <c r="E4" s="2">
        <v>2</v>
      </c>
      <c r="F4" s="2">
        <v>0</v>
      </c>
      <c r="G4" s="2"/>
      <c r="H4" s="2"/>
      <c r="I4" s="2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4</v>
      </c>
      <c r="AG4" s="2"/>
      <c r="AH4" s="2">
        <v>5</v>
      </c>
      <c r="AI4" s="2">
        <f aca="true" t="shared" si="0" ref="AI4:AI9">SUM(AF4:AH4)</f>
        <v>9</v>
      </c>
    </row>
    <row r="5" spans="1:35" ht="14.25">
      <c r="A5" s="35" t="s">
        <v>15</v>
      </c>
      <c r="B5" s="2">
        <v>0</v>
      </c>
      <c r="C5" s="2">
        <v>0</v>
      </c>
      <c r="D5" s="2"/>
      <c r="E5" s="2">
        <v>0</v>
      </c>
      <c r="F5" s="2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f t="shared" si="0"/>
        <v>0</v>
      </c>
    </row>
    <row r="6" spans="1:35" ht="14.25">
      <c r="A6" s="35" t="s">
        <v>16</v>
      </c>
      <c r="B6" s="2">
        <v>539</v>
      </c>
      <c r="C6" s="2">
        <v>353</v>
      </c>
      <c r="D6" s="2">
        <v>90</v>
      </c>
      <c r="E6" s="2">
        <v>0</v>
      </c>
      <c r="F6" s="2">
        <v>0</v>
      </c>
      <c r="G6" s="2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</v>
      </c>
      <c r="W6" s="2">
        <v>1</v>
      </c>
      <c r="X6" s="2"/>
      <c r="Y6" s="2"/>
      <c r="Z6" s="2"/>
      <c r="AA6" s="2"/>
      <c r="AB6" s="2"/>
      <c r="AC6" s="2"/>
      <c r="AD6" s="2"/>
      <c r="AE6" s="2"/>
      <c r="AF6" s="2">
        <v>247</v>
      </c>
      <c r="AG6" s="2">
        <v>109</v>
      </c>
      <c r="AH6" s="2">
        <v>633</v>
      </c>
      <c r="AI6" s="2">
        <f t="shared" si="0"/>
        <v>989</v>
      </c>
    </row>
    <row r="7" spans="1:35" ht="14.25">
      <c r="A7" s="35" t="s">
        <v>17</v>
      </c>
      <c r="B7" s="2"/>
      <c r="C7" s="2">
        <v>25</v>
      </c>
      <c r="D7" s="2">
        <v>6</v>
      </c>
      <c r="E7" s="2"/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>
        <v>26</v>
      </c>
      <c r="AG7" s="2"/>
      <c r="AH7" s="2">
        <v>6</v>
      </c>
      <c r="AI7" s="2">
        <f t="shared" si="0"/>
        <v>32</v>
      </c>
    </row>
    <row r="8" spans="1:35" ht="14.25">
      <c r="A8" s="35" t="s">
        <v>18</v>
      </c>
      <c r="B8" s="2"/>
      <c r="C8" s="2">
        <v>1</v>
      </c>
      <c r="D8" s="2"/>
      <c r="E8" s="2"/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4</v>
      </c>
      <c r="AG8" s="2"/>
      <c r="AH8" s="2"/>
      <c r="AI8" s="2">
        <f t="shared" si="0"/>
        <v>4</v>
      </c>
    </row>
    <row r="9" spans="1:35" ht="14.25">
      <c r="A9" s="35" t="s">
        <v>19</v>
      </c>
      <c r="B9" s="2"/>
      <c r="C9" s="2"/>
      <c r="D9" s="2"/>
      <c r="E9" s="2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v>1</v>
      </c>
      <c r="AG9" s="2"/>
      <c r="AH9" s="2"/>
      <c r="AI9" s="2">
        <f t="shared" si="0"/>
        <v>1</v>
      </c>
    </row>
    <row r="10" spans="1:35" ht="14.25">
      <c r="A10" s="30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282</v>
      </c>
      <c r="AG10" s="2">
        <f>SUM(AG4:AG9)</f>
        <v>109</v>
      </c>
      <c r="AH10" s="2">
        <f>SUM(AH4:AH9)</f>
        <v>644</v>
      </c>
      <c r="AI10" s="2">
        <f>SUM(AI4:AI9)</f>
        <v>1035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>
        <f>SUM(AF4:AF10)</f>
        <v>564</v>
      </c>
      <c r="AG11" s="3">
        <f>SUM(AG4:AG10)</f>
        <v>218</v>
      </c>
      <c r="AH11" s="3">
        <f>SUM(AH4:AH10)</f>
        <v>1288</v>
      </c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45">
        <v>9</v>
      </c>
      <c r="D19" s="45">
        <v>2</v>
      </c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38"/>
      <c r="C20" s="45">
        <v>3</v>
      </c>
      <c r="D20" s="45"/>
      <c r="E20" s="38"/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>
        <v>4</v>
      </c>
      <c r="C23" s="45">
        <v>4</v>
      </c>
      <c r="D23" s="45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/>
      <c r="C24" s="45"/>
      <c r="D24" s="45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/>
      <c r="C25" s="45"/>
      <c r="D25" s="45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/>
      <c r="C26" s="45"/>
      <c r="D26" s="45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>
        <v>4</v>
      </c>
      <c r="C27" s="45"/>
      <c r="D27" s="45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/>
      <c r="C28" s="45"/>
      <c r="D28" s="45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4.8515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281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/>
      <c r="C4" s="42"/>
      <c r="D4" s="42"/>
      <c r="E4" s="42">
        <v>4</v>
      </c>
      <c r="F4" s="42"/>
      <c r="G4" s="2"/>
      <c r="H4" s="2"/>
      <c r="I4" s="2">
        <v>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2">
        <v>6</v>
      </c>
      <c r="AG4" s="42">
        <v>1</v>
      </c>
      <c r="AH4" s="42"/>
      <c r="AI4" s="2">
        <f aca="true" t="shared" si="0" ref="AI4:AI9">SUM(AF4:AH4)</f>
        <v>7</v>
      </c>
    </row>
    <row r="5" spans="1:35" ht="14.25">
      <c r="A5" s="35" t="s">
        <v>15</v>
      </c>
      <c r="B5" s="42"/>
      <c r="C5" s="42"/>
      <c r="D5" s="42"/>
      <c r="E5" s="42"/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2"/>
      <c r="AG5" s="42"/>
      <c r="AH5" s="42"/>
      <c r="AI5" s="2">
        <f t="shared" si="0"/>
        <v>0</v>
      </c>
    </row>
    <row r="6" spans="1:35" ht="14.25">
      <c r="A6" s="35" t="s">
        <v>16</v>
      </c>
      <c r="B6" s="42">
        <v>260</v>
      </c>
      <c r="C6" s="56">
        <v>235</v>
      </c>
      <c r="D6" s="56">
        <v>4</v>
      </c>
      <c r="E6" s="42">
        <v>0</v>
      </c>
      <c r="F6" s="42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2">
        <v>140</v>
      </c>
      <c r="AG6" s="42">
        <v>99</v>
      </c>
      <c r="AH6" s="42">
        <v>260</v>
      </c>
      <c r="AI6" s="2">
        <f t="shared" si="0"/>
        <v>499</v>
      </c>
    </row>
    <row r="7" spans="1:35" ht="14.25">
      <c r="A7" s="35" t="s">
        <v>17</v>
      </c>
      <c r="B7" s="42">
        <v>0</v>
      </c>
      <c r="C7" s="56">
        <v>26</v>
      </c>
      <c r="D7" s="56">
        <v>0</v>
      </c>
      <c r="E7" s="42">
        <v>0</v>
      </c>
      <c r="F7" s="42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2">
        <v>20</v>
      </c>
      <c r="AG7" s="42">
        <v>6</v>
      </c>
      <c r="AH7" s="42">
        <v>0</v>
      </c>
      <c r="AI7" s="2">
        <f t="shared" si="0"/>
        <v>26</v>
      </c>
    </row>
    <row r="8" spans="1:35" ht="14.25">
      <c r="A8" s="35" t="s">
        <v>18</v>
      </c>
      <c r="B8" s="42"/>
      <c r="C8" s="42"/>
      <c r="D8" s="42"/>
      <c r="E8" s="42"/>
      <c r="F8" s="4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2">
        <v>3</v>
      </c>
      <c r="AG8" s="42"/>
      <c r="AH8" s="42">
        <v>0</v>
      </c>
      <c r="AI8" s="2">
        <f t="shared" si="0"/>
        <v>3</v>
      </c>
    </row>
    <row r="9" spans="1:35" ht="14.25">
      <c r="A9" s="35" t="s">
        <v>19</v>
      </c>
      <c r="B9" s="42"/>
      <c r="C9" s="42"/>
      <c r="D9" s="42"/>
      <c r="E9" s="42"/>
      <c r="F9" s="4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42"/>
      <c r="AG9" s="42"/>
      <c r="AH9" s="42"/>
      <c r="AI9" s="2">
        <f t="shared" si="0"/>
        <v>0</v>
      </c>
    </row>
    <row r="10" spans="1:35" ht="14.25">
      <c r="A10" s="30" t="s">
        <v>14</v>
      </c>
      <c r="B10" s="42"/>
      <c r="C10" s="42"/>
      <c r="D10" s="42"/>
      <c r="E10" s="4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169</v>
      </c>
      <c r="AG10" s="2">
        <f>SUM(AG4:AG9)</f>
        <v>106</v>
      </c>
      <c r="AH10" s="2">
        <f>SUM(AH4:AH9)</f>
        <v>260</v>
      </c>
      <c r="AI10" s="2">
        <f>SUM(AI4:AI9)</f>
        <v>535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>
        <v>13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2</v>
      </c>
      <c r="AC15" s="38">
        <v>6</v>
      </c>
      <c r="AD15" s="38">
        <v>5</v>
      </c>
      <c r="AE15" s="38"/>
      <c r="AF15" s="38">
        <f>SUM(AB15:AE15)</f>
        <v>13</v>
      </c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>
        <v>0</v>
      </c>
      <c r="C19" s="45"/>
      <c r="D19" s="45">
        <v>0</v>
      </c>
      <c r="E19" s="45">
        <v>9</v>
      </c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/>
      <c r="C20" s="45"/>
      <c r="D20" s="45"/>
      <c r="E20" s="45">
        <v>12</v>
      </c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/>
      <c r="C23" s="45"/>
      <c r="D23" s="45">
        <v>3</v>
      </c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/>
      <c r="C24" s="45"/>
      <c r="D24" s="45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/>
      <c r="C25" s="45"/>
      <c r="D25" s="45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/>
      <c r="C26" s="45">
        <v>1</v>
      </c>
      <c r="D26" s="45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/>
      <c r="C27" s="45"/>
      <c r="D27" s="45">
        <v>15</v>
      </c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>
        <v>0</v>
      </c>
      <c r="C28" s="45">
        <v>0</v>
      </c>
      <c r="D28" s="45">
        <v>0</v>
      </c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5">
        <v>0</v>
      </c>
      <c r="C29" s="45">
        <v>0</v>
      </c>
      <c r="D29" s="45">
        <v>0</v>
      </c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5.421875" style="1" bestFit="1" customWidth="1"/>
    <col min="22" max="22" width="4.00390625" style="1" bestFit="1" customWidth="1"/>
    <col min="23" max="23" width="5.8515625" style="1" bestFit="1" customWidth="1"/>
    <col min="24" max="24" width="4.8515625" style="1" bestFit="1" customWidth="1"/>
    <col min="25" max="25" width="3.00390625" style="1" bestFit="1" customWidth="1"/>
    <col min="26" max="26" width="2.8515625" style="1" bestFit="1" customWidth="1"/>
    <col min="27" max="27" width="3.42187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85156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28.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56">
        <v>24</v>
      </c>
      <c r="C4" s="42"/>
      <c r="D4" s="42"/>
      <c r="E4" s="42">
        <v>12</v>
      </c>
      <c r="F4" s="42"/>
      <c r="G4" s="2"/>
      <c r="H4" s="2"/>
      <c r="I4" s="2"/>
      <c r="J4" s="2"/>
      <c r="K4" s="2"/>
      <c r="L4" s="2"/>
      <c r="M4" s="2"/>
      <c r="N4" s="2"/>
      <c r="O4" s="2"/>
      <c r="P4" s="2"/>
      <c r="Q4" s="2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42"/>
      <c r="AC4" s="42"/>
      <c r="AD4" s="42"/>
      <c r="AE4" s="42"/>
      <c r="AF4" s="42">
        <v>8</v>
      </c>
      <c r="AG4" s="42">
        <v>2</v>
      </c>
      <c r="AH4" s="42">
        <v>30</v>
      </c>
      <c r="AI4" s="2">
        <f aca="true" t="shared" si="0" ref="AI4:AI9">SUM(AF4:AH4)</f>
        <v>40</v>
      </c>
    </row>
    <row r="5" spans="1:35" ht="14.25">
      <c r="A5" s="35" t="s">
        <v>15</v>
      </c>
      <c r="B5" s="42"/>
      <c r="C5" s="42"/>
      <c r="D5" s="42">
        <v>1</v>
      </c>
      <c r="E5" s="42"/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2"/>
      <c r="AC5" s="42"/>
      <c r="AD5" s="42"/>
      <c r="AE5" s="42"/>
      <c r="AF5" s="42"/>
      <c r="AG5" s="42"/>
      <c r="AH5" s="42">
        <v>1</v>
      </c>
      <c r="AI5" s="2">
        <f t="shared" si="0"/>
        <v>1</v>
      </c>
    </row>
    <row r="6" spans="1:35" ht="14.25">
      <c r="A6" s="35" t="s">
        <v>16</v>
      </c>
      <c r="B6" s="42">
        <v>396</v>
      </c>
      <c r="C6" s="42">
        <v>670</v>
      </c>
      <c r="D6" s="42">
        <v>31</v>
      </c>
      <c r="E6" s="42"/>
      <c r="F6" s="4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2"/>
      <c r="AC6" s="42"/>
      <c r="AD6" s="42"/>
      <c r="AE6" s="42"/>
      <c r="AF6" s="42">
        <v>319</v>
      </c>
      <c r="AG6" s="42">
        <v>101</v>
      </c>
      <c r="AH6" s="42">
        <v>677</v>
      </c>
      <c r="AI6" s="2">
        <f t="shared" si="0"/>
        <v>1097</v>
      </c>
    </row>
    <row r="7" spans="1:35" ht="14.25">
      <c r="A7" s="35" t="s">
        <v>17</v>
      </c>
      <c r="B7" s="42"/>
      <c r="C7" s="42">
        <v>56</v>
      </c>
      <c r="D7" s="42">
        <v>36</v>
      </c>
      <c r="E7" s="42"/>
      <c r="F7" s="42"/>
      <c r="G7" s="2">
        <v>10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2"/>
      <c r="AC7" s="42"/>
      <c r="AD7" s="42"/>
      <c r="AE7" s="42"/>
      <c r="AF7" s="42">
        <v>56</v>
      </c>
      <c r="AG7" s="42"/>
      <c r="AH7" s="42">
        <v>46</v>
      </c>
      <c r="AI7" s="2">
        <f t="shared" si="0"/>
        <v>102</v>
      </c>
    </row>
    <row r="8" spans="1:35" ht="14.25">
      <c r="A8" s="35" t="s">
        <v>18</v>
      </c>
      <c r="B8" s="42"/>
      <c r="C8" s="42"/>
      <c r="D8" s="56"/>
      <c r="E8" s="42"/>
      <c r="F8" s="42">
        <v>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2"/>
      <c r="AC8" s="42"/>
      <c r="AD8" s="42"/>
      <c r="AE8" s="42"/>
      <c r="AF8" s="42">
        <v>6</v>
      </c>
      <c r="AG8" s="42"/>
      <c r="AH8" s="42"/>
      <c r="AI8" s="2">
        <f t="shared" si="0"/>
        <v>6</v>
      </c>
    </row>
    <row r="9" spans="1:35" ht="14.25">
      <c r="A9" s="35" t="s">
        <v>19</v>
      </c>
      <c r="B9" s="42"/>
      <c r="C9" s="42"/>
      <c r="D9" s="42"/>
      <c r="E9" s="42"/>
      <c r="F9" s="4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2"/>
      <c r="AC9" s="42"/>
      <c r="AD9" s="42"/>
      <c r="AE9" s="42"/>
      <c r="AF9" s="42"/>
      <c r="AG9" s="42"/>
      <c r="AH9" s="42"/>
      <c r="AI9" s="2">
        <f t="shared" si="0"/>
        <v>0</v>
      </c>
    </row>
    <row r="10" spans="1:35" ht="14.25">
      <c r="A10" s="30" t="s">
        <v>14</v>
      </c>
      <c r="B10" s="42"/>
      <c r="C10" s="42"/>
      <c r="D10" s="42"/>
      <c r="E10" s="4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2">
        <f>SUM(AF4:AF9)</f>
        <v>389</v>
      </c>
      <c r="AG10" s="42">
        <f>SUM(AG4:AG9)</f>
        <v>103</v>
      </c>
      <c r="AH10" s="42">
        <f>SUM(AH4:AH9)</f>
        <v>754</v>
      </c>
      <c r="AI10" s="2">
        <f>SUM(AI4:AI9)</f>
        <v>1246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45"/>
      <c r="C14" s="45"/>
      <c r="D14" s="45"/>
      <c r="E14" s="45"/>
      <c r="F14" s="45"/>
      <c r="G14" s="4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5"/>
      <c r="AC14" s="45"/>
      <c r="AD14" s="45"/>
      <c r="AE14" s="45"/>
      <c r="AF14" s="38"/>
      <c r="AG14" s="3"/>
      <c r="AH14" s="3"/>
      <c r="AI14" s="3"/>
    </row>
    <row r="15" spans="1:35" ht="14.25">
      <c r="A15" s="33" t="s">
        <v>41</v>
      </c>
      <c r="B15" s="45">
        <v>71</v>
      </c>
      <c r="C15" s="45"/>
      <c r="D15" s="45"/>
      <c r="E15" s="45"/>
      <c r="F15" s="45"/>
      <c r="G15" s="45">
        <v>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5">
        <v>7</v>
      </c>
      <c r="AC15" s="45">
        <v>11</v>
      </c>
      <c r="AD15" s="45">
        <v>19</v>
      </c>
      <c r="AE15" s="45">
        <v>35</v>
      </c>
      <c r="AF15" s="38">
        <f>SUM(AB15:AE15)</f>
        <v>72</v>
      </c>
      <c r="AG15" s="3"/>
      <c r="AH15" s="3"/>
      <c r="AI15" s="3"/>
    </row>
    <row r="16" spans="1:35" ht="14.25">
      <c r="A16" s="33" t="s">
        <v>42</v>
      </c>
      <c r="B16" s="45"/>
      <c r="C16" s="45"/>
      <c r="D16" s="45">
        <v>2</v>
      </c>
      <c r="E16" s="45"/>
      <c r="F16" s="45"/>
      <c r="G16" s="4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5">
        <v>2</v>
      </c>
      <c r="AC16" s="45"/>
      <c r="AD16" s="45"/>
      <c r="AE16" s="45"/>
      <c r="AF16" s="38">
        <f>SUM(AB16:AE16)</f>
        <v>2</v>
      </c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/>
      <c r="C19" s="45"/>
      <c r="D19" s="45"/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/>
      <c r="C20" s="45"/>
      <c r="D20" s="45">
        <v>14</v>
      </c>
      <c r="E20" s="38"/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/>
      <c r="C23" s="45"/>
      <c r="D23" s="45">
        <v>1</v>
      </c>
      <c r="E23" s="45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>
        <v>1</v>
      </c>
      <c r="C24" s="45"/>
      <c r="D24" s="45"/>
      <c r="E24" s="45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59"/>
      <c r="C25" s="45"/>
      <c r="D25" s="45"/>
      <c r="E25" s="45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/>
      <c r="C26" s="45"/>
      <c r="D26" s="45"/>
      <c r="E26" s="45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/>
      <c r="C27" s="45"/>
      <c r="D27" s="45">
        <v>3</v>
      </c>
      <c r="E27" s="45">
        <v>7</v>
      </c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5"/>
      <c r="C28" s="45"/>
      <c r="D28" s="45"/>
      <c r="E28" s="45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5"/>
      <c r="C29" s="45"/>
      <c r="D29" s="45"/>
      <c r="E29" s="45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5"/>
      <c r="C30" s="45"/>
      <c r="D30" s="45"/>
      <c r="E30" s="45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A14" sqref="AA14:AA16"/>
    </sheetView>
  </sheetViews>
  <sheetFormatPr defaultColWidth="9.140625" defaultRowHeight="15"/>
  <cols>
    <col min="1" max="1" width="22.57421875" style="1" bestFit="1" customWidth="1"/>
    <col min="2" max="2" width="4.281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5.421875" style="1" bestFit="1" customWidth="1"/>
    <col min="22" max="22" width="4.00390625" style="1" bestFit="1" customWidth="1"/>
    <col min="23" max="23" width="5.8515625" style="1" bestFit="1" customWidth="1"/>
    <col min="24" max="24" width="3.8515625" style="1" bestFit="1" customWidth="1"/>
    <col min="25" max="25" width="4.8515625" style="1" bestFit="1" customWidth="1"/>
    <col min="26" max="26" width="2.8515625" style="1" bestFit="1" customWidth="1"/>
    <col min="27" max="27" width="3.140625" style="1" bestFit="1" customWidth="1"/>
    <col min="28" max="28" width="4.28125" style="1" bestFit="1" customWidth="1"/>
    <col min="29" max="29" width="6.00390625" style="1" bestFit="1" customWidth="1"/>
    <col min="30" max="30" width="6.421875" style="1" bestFit="1" customWidth="1"/>
    <col min="31" max="31" width="3.28125" style="1" bestFit="1" customWidth="1"/>
    <col min="32" max="32" width="4.28125" style="1" bestFit="1" customWidth="1"/>
    <col min="33" max="33" width="6.421875" style="1" bestFit="1" customWidth="1"/>
    <col min="34" max="34" width="3.8515625" style="1" bestFit="1" customWidth="1"/>
    <col min="35" max="35" width="4.2812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28.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>
        <v>79</v>
      </c>
      <c r="C4" s="42"/>
      <c r="D4" s="42"/>
      <c r="E4" s="42">
        <v>15</v>
      </c>
      <c r="F4" s="42"/>
      <c r="G4" s="2"/>
      <c r="H4" s="2"/>
      <c r="I4" s="43">
        <v>7</v>
      </c>
      <c r="J4" s="2"/>
      <c r="K4" s="2"/>
      <c r="L4" s="2"/>
      <c r="M4" s="2"/>
      <c r="N4" s="2"/>
      <c r="O4" s="43">
        <v>4</v>
      </c>
      <c r="P4" s="43">
        <v>1</v>
      </c>
      <c r="Q4" s="43">
        <v>9</v>
      </c>
      <c r="R4" s="43">
        <v>2</v>
      </c>
      <c r="S4" s="2"/>
      <c r="T4" s="2"/>
      <c r="U4" s="2"/>
      <c r="V4" s="2"/>
      <c r="W4" s="2"/>
      <c r="X4" s="2"/>
      <c r="Y4" s="2"/>
      <c r="Z4" s="2"/>
      <c r="AA4" s="2"/>
      <c r="AB4" s="42"/>
      <c r="AC4" s="42"/>
      <c r="AD4" s="42"/>
      <c r="AE4" s="42"/>
      <c r="AF4" s="42">
        <v>18</v>
      </c>
      <c r="AG4" s="42">
        <v>9</v>
      </c>
      <c r="AH4" s="42">
        <v>90</v>
      </c>
      <c r="AI4" s="2">
        <f>SUM(AF4:AH4)</f>
        <v>117</v>
      </c>
    </row>
    <row r="5" spans="1:35" ht="14.25">
      <c r="A5" s="35" t="s">
        <v>15</v>
      </c>
      <c r="B5" s="42"/>
      <c r="C5" s="42"/>
      <c r="D5" s="42">
        <v>1</v>
      </c>
      <c r="E5" s="42"/>
      <c r="F5" s="42"/>
      <c r="G5" s="2"/>
      <c r="H5" s="2"/>
      <c r="I5" s="43"/>
      <c r="J5" s="2"/>
      <c r="K5" s="2"/>
      <c r="L5" s="2"/>
      <c r="M5" s="2"/>
      <c r="N5" s="43">
        <v>10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2"/>
      <c r="AC5" s="42"/>
      <c r="AD5" s="42"/>
      <c r="AE5" s="42"/>
      <c r="AF5" s="42">
        <v>10</v>
      </c>
      <c r="AG5" s="42"/>
      <c r="AH5" s="42">
        <v>1</v>
      </c>
      <c r="AI5" s="2">
        <f aca="true" t="shared" si="0" ref="AI5:AI10">SUM(AF5:AH5)</f>
        <v>11</v>
      </c>
    </row>
    <row r="6" spans="1:35" ht="14.25">
      <c r="A6" s="35" t="s">
        <v>16</v>
      </c>
      <c r="B6" s="42">
        <v>862</v>
      </c>
      <c r="C6" s="42">
        <v>2119</v>
      </c>
      <c r="D6" s="42">
        <v>290</v>
      </c>
      <c r="E6" s="42"/>
      <c r="F6" s="42"/>
      <c r="G6" s="30">
        <v>180</v>
      </c>
      <c r="H6" s="2"/>
      <c r="I6" s="43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3">
        <v>48</v>
      </c>
      <c r="V6" s="2"/>
      <c r="W6" s="2"/>
      <c r="X6" s="2"/>
      <c r="Y6" s="2"/>
      <c r="Z6" s="2"/>
      <c r="AA6" s="2"/>
      <c r="AB6" s="42"/>
      <c r="AC6" s="42"/>
      <c r="AD6" s="42"/>
      <c r="AE6" s="42"/>
      <c r="AF6" s="42">
        <v>800</v>
      </c>
      <c r="AG6" s="42">
        <v>1579</v>
      </c>
      <c r="AH6" s="42">
        <v>1121</v>
      </c>
      <c r="AI6" s="2">
        <f t="shared" si="0"/>
        <v>3500</v>
      </c>
    </row>
    <row r="7" spans="1:35" ht="14.25">
      <c r="A7" s="35" t="s">
        <v>17</v>
      </c>
      <c r="B7" s="42"/>
      <c r="C7" s="42">
        <v>579</v>
      </c>
      <c r="D7" s="42">
        <v>90</v>
      </c>
      <c r="E7" s="42"/>
      <c r="F7" s="4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2"/>
      <c r="AC7" s="42"/>
      <c r="AD7" s="42"/>
      <c r="AE7" s="42"/>
      <c r="AF7" s="42">
        <v>221</v>
      </c>
      <c r="AG7" s="42">
        <v>229</v>
      </c>
      <c r="AH7" s="42">
        <v>219</v>
      </c>
      <c r="AI7" s="2">
        <f t="shared" si="0"/>
        <v>669</v>
      </c>
    </row>
    <row r="8" spans="1:35" ht="14.25">
      <c r="A8" s="35" t="s">
        <v>18</v>
      </c>
      <c r="B8" s="42"/>
      <c r="C8" s="42"/>
      <c r="D8" s="42"/>
      <c r="E8" s="42"/>
      <c r="F8" s="42">
        <v>30</v>
      </c>
      <c r="G8" s="2"/>
      <c r="H8" s="43">
        <v>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2"/>
      <c r="AC8" s="44"/>
      <c r="AD8" s="42"/>
      <c r="AE8" s="42"/>
      <c r="AF8" s="42">
        <v>34</v>
      </c>
      <c r="AG8" s="42"/>
      <c r="AH8" s="42"/>
      <c r="AI8" s="2">
        <f t="shared" si="0"/>
        <v>34</v>
      </c>
    </row>
    <row r="9" spans="1:35" ht="14.25">
      <c r="A9" s="35" t="s">
        <v>19</v>
      </c>
      <c r="B9" s="42"/>
      <c r="C9" s="42"/>
      <c r="D9" s="42">
        <v>6</v>
      </c>
      <c r="E9" s="42"/>
      <c r="F9" s="42"/>
      <c r="G9" s="2"/>
      <c r="H9" s="2"/>
      <c r="I9" s="2"/>
      <c r="J9" s="2"/>
      <c r="K9" s="2"/>
      <c r="L9" s="2"/>
      <c r="M9" s="43">
        <v>7</v>
      </c>
      <c r="N9" s="2"/>
      <c r="O9" s="2"/>
      <c r="P9" s="2"/>
      <c r="Q9" s="2"/>
      <c r="R9" s="2"/>
      <c r="S9" s="43">
        <v>1</v>
      </c>
      <c r="T9" s="2"/>
      <c r="U9" s="2"/>
      <c r="V9" s="2"/>
      <c r="W9" s="2"/>
      <c r="X9" s="2"/>
      <c r="Y9" s="2"/>
      <c r="Z9" s="2"/>
      <c r="AA9" s="2"/>
      <c r="AB9" s="42"/>
      <c r="AC9" s="42"/>
      <c r="AD9" s="42"/>
      <c r="AE9" s="42"/>
      <c r="AF9" s="42">
        <v>8</v>
      </c>
      <c r="AG9" s="42">
        <v>6</v>
      </c>
      <c r="AH9" s="42"/>
      <c r="AI9" s="2">
        <f t="shared" si="0"/>
        <v>14</v>
      </c>
    </row>
    <row r="10" spans="1:35" ht="14.25">
      <c r="A10" s="30" t="s">
        <v>14</v>
      </c>
      <c r="B10" s="42"/>
      <c r="C10" s="42"/>
      <c r="D10" s="42"/>
      <c r="E10" s="4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2"/>
      <c r="AC10" s="42"/>
      <c r="AD10" s="42"/>
      <c r="AE10" s="42"/>
      <c r="AF10" s="2">
        <f>SUM(AF4:AF9)</f>
        <v>1091</v>
      </c>
      <c r="AG10" s="2">
        <f>SUM(AG4:AG9)</f>
        <v>1823</v>
      </c>
      <c r="AH10" s="2">
        <f>SUM(AH4:AH9)</f>
        <v>1431</v>
      </c>
      <c r="AI10" s="2">
        <f t="shared" si="0"/>
        <v>4345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28.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45"/>
      <c r="C14" s="45"/>
      <c r="D14" s="45"/>
      <c r="E14" s="45"/>
      <c r="F14" s="45"/>
      <c r="G14" s="4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5"/>
      <c r="AC14" s="45"/>
      <c r="AD14" s="45"/>
      <c r="AE14" s="45"/>
      <c r="AF14" s="38"/>
      <c r="AG14" s="3"/>
      <c r="AH14" s="3"/>
      <c r="AI14" s="3"/>
    </row>
    <row r="15" spans="1:35" ht="14.25">
      <c r="A15" s="33" t="s">
        <v>41</v>
      </c>
      <c r="B15" s="45">
        <v>172</v>
      </c>
      <c r="C15" s="45">
        <v>21</v>
      </c>
      <c r="D15" s="45">
        <v>0</v>
      </c>
      <c r="E15" s="45">
        <v>2</v>
      </c>
      <c r="F15" s="45">
        <v>0</v>
      </c>
      <c r="G15" s="45">
        <v>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5">
        <v>72</v>
      </c>
      <c r="AC15" s="45">
        <v>37</v>
      </c>
      <c r="AD15" s="45">
        <v>36</v>
      </c>
      <c r="AE15" s="45">
        <v>58</v>
      </c>
      <c r="AF15" s="38">
        <f>SUM(AB15:AE15)</f>
        <v>203</v>
      </c>
      <c r="AG15" s="3"/>
      <c r="AH15" s="3"/>
      <c r="AI15" s="3"/>
    </row>
    <row r="16" spans="1:35" ht="14.25">
      <c r="A16" s="33" t="s">
        <v>42</v>
      </c>
      <c r="B16" s="45"/>
      <c r="C16" s="45">
        <v>0</v>
      </c>
      <c r="D16" s="45">
        <v>19</v>
      </c>
      <c r="E16" s="45"/>
      <c r="F16" s="45"/>
      <c r="G16" s="4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5">
        <v>19</v>
      </c>
      <c r="AC16" s="45"/>
      <c r="AD16" s="45"/>
      <c r="AE16" s="45"/>
      <c r="AF16" s="38">
        <f>SUM(AB16:AE16)</f>
        <v>19</v>
      </c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28.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>
        <v>5</v>
      </c>
      <c r="C19" s="45">
        <v>6</v>
      </c>
      <c r="D19" s="45">
        <v>8</v>
      </c>
      <c r="E19" s="45">
        <v>4</v>
      </c>
      <c r="F19" s="45">
        <v>6</v>
      </c>
      <c r="G19" s="38"/>
      <c r="H19" s="38"/>
      <c r="I19" s="38"/>
      <c r="J19" s="38">
        <f>SUM(B19:I19)</f>
        <v>29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>
        <v>7</v>
      </c>
      <c r="C20" s="45">
        <v>9</v>
      </c>
      <c r="D20" s="45">
        <v>10</v>
      </c>
      <c r="E20" s="45">
        <v>3</v>
      </c>
      <c r="F20" s="45">
        <v>3</v>
      </c>
      <c r="G20" s="38"/>
      <c r="H20" s="38"/>
      <c r="I20" s="38"/>
      <c r="J20" s="38">
        <f>SUM(B20:I20)</f>
        <v>32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5">
        <v>8</v>
      </c>
      <c r="C23" s="45">
        <v>20</v>
      </c>
      <c r="D23" s="45">
        <v>10</v>
      </c>
      <c r="E23" s="45"/>
      <c r="F23" s="38">
        <f>SUM(B23:E23)</f>
        <v>38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5">
        <v>1</v>
      </c>
      <c r="C24" s="45"/>
      <c r="D24" s="45"/>
      <c r="E24" s="45"/>
      <c r="F24" s="38">
        <f>SUM(B24:E24)</f>
        <v>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5"/>
      <c r="C25" s="45"/>
      <c r="D25" s="45"/>
      <c r="E25" s="45"/>
      <c r="F25" s="38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5">
        <v>2</v>
      </c>
      <c r="C26" s="45">
        <v>6</v>
      </c>
      <c r="D26" s="45"/>
      <c r="E26" s="45"/>
      <c r="F26" s="38">
        <f>SUM(B26:E26)</f>
        <v>8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5">
        <v>138</v>
      </c>
      <c r="C27" s="45">
        <v>51</v>
      </c>
      <c r="D27" s="45">
        <v>18</v>
      </c>
      <c r="E27" s="45">
        <v>8</v>
      </c>
      <c r="F27" s="38">
        <f>SUM(B27:E27)</f>
        <v>215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T2:T3"/>
    <mergeCell ref="S2:S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31.574218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5.5742187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140625" style="1" bestFit="1" customWidth="1"/>
    <col min="36" max="16384" width="31.5742187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64" t="s">
        <v>64</v>
      </c>
      <c r="V2" s="64" t="s">
        <v>65</v>
      </c>
      <c r="W2" s="64" t="s">
        <v>66</v>
      </c>
      <c r="X2" s="64" t="s">
        <v>67</v>
      </c>
      <c r="Y2" s="64" t="s">
        <v>68</v>
      </c>
      <c r="Z2" s="64" t="s">
        <v>69</v>
      </c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6"/>
      <c r="C4" s="46"/>
      <c r="D4" s="46"/>
      <c r="E4" s="47">
        <v>7</v>
      </c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6"/>
      <c r="AC4" s="46"/>
      <c r="AD4" s="2"/>
      <c r="AE4" s="2"/>
      <c r="AF4" s="46">
        <v>4</v>
      </c>
      <c r="AG4" s="46">
        <v>3</v>
      </c>
      <c r="AH4" s="46">
        <v>0</v>
      </c>
      <c r="AI4" s="2">
        <f aca="true" t="shared" si="0" ref="AI4:AI9">SUM(AF4:AH4)</f>
        <v>7</v>
      </c>
    </row>
    <row r="5" spans="1:35" ht="14.25">
      <c r="A5" s="35" t="s">
        <v>15</v>
      </c>
      <c r="B5" s="46"/>
      <c r="C5" s="46"/>
      <c r="D5" s="46"/>
      <c r="E5" s="47"/>
      <c r="F5" s="4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6"/>
      <c r="AC5" s="46"/>
      <c r="AD5" s="2"/>
      <c r="AE5" s="2"/>
      <c r="AF5" s="46">
        <v>0</v>
      </c>
      <c r="AG5" s="46">
        <v>0</v>
      </c>
      <c r="AH5" s="46">
        <v>0</v>
      </c>
      <c r="AI5" s="2">
        <f t="shared" si="0"/>
        <v>0</v>
      </c>
    </row>
    <row r="6" spans="1:35" ht="14.25">
      <c r="A6" s="35" t="s">
        <v>16</v>
      </c>
      <c r="B6" s="47">
        <v>13</v>
      </c>
      <c r="C6" s="47">
        <v>94</v>
      </c>
      <c r="D6" s="46">
        <v>2</v>
      </c>
      <c r="E6" s="46"/>
      <c r="F6" s="46"/>
      <c r="G6" s="2"/>
      <c r="H6" s="2"/>
      <c r="I6" s="2"/>
      <c r="J6" s="2">
        <v>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6"/>
      <c r="AC6" s="46"/>
      <c r="AD6" s="2"/>
      <c r="AE6" s="2"/>
      <c r="AF6" s="47">
        <v>63</v>
      </c>
      <c r="AG6" s="46">
        <v>15</v>
      </c>
      <c r="AH6" s="46">
        <v>33</v>
      </c>
      <c r="AI6" s="2">
        <f t="shared" si="0"/>
        <v>111</v>
      </c>
    </row>
    <row r="7" spans="1:35" ht="14.25">
      <c r="A7" s="35" t="s">
        <v>17</v>
      </c>
      <c r="B7" s="46"/>
      <c r="C7" s="46">
        <v>2</v>
      </c>
      <c r="D7" s="46"/>
      <c r="E7" s="46"/>
      <c r="F7" s="4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6"/>
      <c r="AC7" s="46"/>
      <c r="AD7" s="2"/>
      <c r="AE7" s="2"/>
      <c r="AF7" s="46">
        <v>2</v>
      </c>
      <c r="AG7" s="46">
        <v>0</v>
      </c>
      <c r="AH7" s="46">
        <v>0</v>
      </c>
      <c r="AI7" s="2">
        <f t="shared" si="0"/>
        <v>2</v>
      </c>
    </row>
    <row r="8" spans="1:35" ht="14.25">
      <c r="A8" s="35" t="s">
        <v>18</v>
      </c>
      <c r="B8" s="46"/>
      <c r="C8" s="46"/>
      <c r="D8" s="46"/>
      <c r="E8" s="46"/>
      <c r="F8" s="4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6"/>
      <c r="AC8" s="46"/>
      <c r="AD8" s="2"/>
      <c r="AE8" s="2"/>
      <c r="AF8" s="46">
        <v>0</v>
      </c>
      <c r="AG8" s="46">
        <v>0</v>
      </c>
      <c r="AH8" s="46">
        <v>0</v>
      </c>
      <c r="AI8" s="2">
        <f t="shared" si="0"/>
        <v>0</v>
      </c>
    </row>
    <row r="9" spans="1:35" ht="14.25">
      <c r="A9" s="35" t="s">
        <v>19</v>
      </c>
      <c r="B9" s="46"/>
      <c r="C9" s="46"/>
      <c r="D9" s="46"/>
      <c r="E9" s="46"/>
      <c r="F9" s="4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6"/>
      <c r="AC9" s="46"/>
      <c r="AD9" s="2"/>
      <c r="AE9" s="2"/>
      <c r="AF9" s="46">
        <v>0</v>
      </c>
      <c r="AG9" s="46">
        <v>0</v>
      </c>
      <c r="AH9" s="46">
        <v>0</v>
      </c>
      <c r="AI9" s="2">
        <f t="shared" si="0"/>
        <v>0</v>
      </c>
    </row>
    <row r="10" spans="1:35" ht="14.25">
      <c r="A10" s="30" t="s">
        <v>14</v>
      </c>
      <c r="B10" s="46"/>
      <c r="C10" s="46"/>
      <c r="D10" s="46"/>
      <c r="E10" s="46"/>
      <c r="F10" s="4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6"/>
      <c r="AC10" s="46"/>
      <c r="AD10" s="46"/>
      <c r="AE10" s="46"/>
      <c r="AF10" s="46">
        <f>SUM(AF4:AF9)</f>
        <v>69</v>
      </c>
      <c r="AG10" s="46">
        <f>SUM(AG4:AG9)</f>
        <v>18</v>
      </c>
      <c r="AH10" s="46">
        <f>SUM(AH4:AH9)</f>
        <v>33</v>
      </c>
      <c r="AI10" s="46">
        <f>SUM(AI4:AI9)</f>
        <v>120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>
        <v>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1</v>
      </c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38">
        <v>4</v>
      </c>
      <c r="D19" s="38"/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8">
        <v>2</v>
      </c>
      <c r="C23" s="38"/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8"/>
      <c r="C24" s="38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8"/>
      <c r="C25" s="38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8"/>
      <c r="C26" s="38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8">
        <v>8</v>
      </c>
      <c r="C27" s="38"/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8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8"/>
      <c r="C29" s="38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34">
    <mergeCell ref="Y2:Y3"/>
    <mergeCell ref="Z2:Z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4.7109375" defaultRowHeight="15"/>
  <cols>
    <col min="1" max="1" width="22.57421875" style="1" bestFit="1" customWidth="1"/>
    <col min="2" max="2" width="4.28125" style="1" bestFit="1" customWidth="1"/>
    <col min="3" max="3" width="8.00390625" style="1" bestFit="1" customWidth="1"/>
    <col min="4" max="4" width="5.140625" style="1" bestFit="1" customWidth="1"/>
    <col min="5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5.421875" style="1" bestFit="1" customWidth="1"/>
    <col min="22" max="22" width="4.00390625" style="1" bestFit="1" customWidth="1"/>
    <col min="23" max="23" width="4.57421875" style="1" bestFit="1" customWidth="1"/>
    <col min="24" max="24" width="3.8515625" style="1" bestFit="1" customWidth="1"/>
    <col min="25" max="25" width="4.28125" style="1" bestFit="1" customWidth="1"/>
    <col min="26" max="26" width="2.8515625" style="1" bestFit="1" customWidth="1"/>
    <col min="27" max="27" width="4.7109375" style="1" customWidth="1"/>
    <col min="28" max="28" width="4.00390625" style="1" bestFit="1" customWidth="1"/>
    <col min="29" max="29" width="4.421875" style="1" bestFit="1" customWidth="1"/>
    <col min="30" max="30" width="5.28125" style="1" bestFit="1" customWidth="1"/>
    <col min="31" max="31" width="3.28125" style="1" bestFit="1" customWidth="1"/>
    <col min="32" max="32" width="4.28125" style="1" bestFit="1" customWidth="1"/>
    <col min="33" max="33" width="5.00390625" style="1" bestFit="1" customWidth="1"/>
    <col min="34" max="34" width="3.421875" style="1" bestFit="1" customWidth="1"/>
    <col min="35" max="35" width="3.28125" style="1" bestFit="1" customWidth="1"/>
    <col min="36" max="16384" width="4.710937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28.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>
        <v>97</v>
      </c>
      <c r="C4" s="42">
        <v>2</v>
      </c>
      <c r="D4" s="42">
        <v>0</v>
      </c>
      <c r="E4" s="42">
        <v>37</v>
      </c>
      <c r="F4" s="36">
        <v>0</v>
      </c>
      <c r="G4" s="2">
        <v>2</v>
      </c>
      <c r="H4" s="2"/>
      <c r="I4" s="2"/>
      <c r="J4" s="2"/>
      <c r="K4" s="2"/>
      <c r="L4" s="2"/>
      <c r="M4" s="2"/>
      <c r="N4" s="2"/>
      <c r="O4" s="2"/>
      <c r="P4" s="2">
        <v>7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6"/>
      <c r="AC4" s="36"/>
      <c r="AD4" s="36"/>
      <c r="AE4" s="36"/>
      <c r="AF4" s="36">
        <v>19</v>
      </c>
      <c r="AG4" s="36">
        <v>5</v>
      </c>
      <c r="AH4" s="36">
        <v>121</v>
      </c>
      <c r="AI4" s="2">
        <f>SUM(AF4:AH4)</f>
        <v>145</v>
      </c>
    </row>
    <row r="5" spans="1:35" ht="14.25">
      <c r="A5" s="35" t="s">
        <v>15</v>
      </c>
      <c r="B5" s="42">
        <v>0</v>
      </c>
      <c r="C5" s="42">
        <v>0</v>
      </c>
      <c r="D5" s="42">
        <v>1</v>
      </c>
      <c r="E5" s="42">
        <v>0</v>
      </c>
      <c r="F5" s="36">
        <v>0</v>
      </c>
      <c r="G5" s="2"/>
      <c r="H5" s="2"/>
      <c r="I5" s="2"/>
      <c r="J5" s="2"/>
      <c r="K5" s="2"/>
      <c r="L5" s="2"/>
      <c r="M5" s="2"/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6"/>
      <c r="AC5" s="36"/>
      <c r="AD5" s="36"/>
      <c r="AE5" s="36"/>
      <c r="AF5" s="42">
        <v>1</v>
      </c>
      <c r="AG5" s="42">
        <v>0</v>
      </c>
      <c r="AH5" s="42">
        <v>1</v>
      </c>
      <c r="AI5" s="2">
        <f aca="true" t="shared" si="0" ref="AI5:AI10">SUM(AF5:AH5)</f>
        <v>2</v>
      </c>
    </row>
    <row r="6" spans="1:35" ht="14.25">
      <c r="A6" s="35" t="s">
        <v>16</v>
      </c>
      <c r="B6" s="36">
        <v>10</v>
      </c>
      <c r="C6" s="36">
        <v>414</v>
      </c>
      <c r="D6" s="36">
        <v>7</v>
      </c>
      <c r="E6" s="36">
        <v>0</v>
      </c>
      <c r="F6" s="36">
        <v>0</v>
      </c>
      <c r="G6" s="2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6"/>
      <c r="AC6" s="36"/>
      <c r="AD6" s="36"/>
      <c r="AE6" s="36"/>
      <c r="AF6" s="36">
        <v>111</v>
      </c>
      <c r="AG6" s="36">
        <v>17</v>
      </c>
      <c r="AH6" s="36">
        <v>311</v>
      </c>
      <c r="AI6" s="2">
        <f t="shared" si="0"/>
        <v>439</v>
      </c>
    </row>
    <row r="7" spans="1:35" ht="14.25">
      <c r="A7" s="35" t="s">
        <v>17</v>
      </c>
      <c r="B7" s="42">
        <v>0</v>
      </c>
      <c r="C7" s="42">
        <v>9</v>
      </c>
      <c r="D7" s="42">
        <v>2</v>
      </c>
      <c r="E7" s="42">
        <v>0</v>
      </c>
      <c r="F7" s="36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6"/>
      <c r="AC7" s="36"/>
      <c r="AD7" s="36"/>
      <c r="AE7" s="36"/>
      <c r="AF7" s="42">
        <v>9</v>
      </c>
      <c r="AG7" s="42">
        <v>0</v>
      </c>
      <c r="AH7" s="42">
        <v>2</v>
      </c>
      <c r="AI7" s="2">
        <f t="shared" si="0"/>
        <v>11</v>
      </c>
    </row>
    <row r="8" spans="1:35" ht="14.25">
      <c r="A8" s="35" t="s">
        <v>18</v>
      </c>
      <c r="B8" s="42">
        <v>0</v>
      </c>
      <c r="C8" s="42">
        <v>0</v>
      </c>
      <c r="D8" s="42">
        <v>0</v>
      </c>
      <c r="E8" s="42">
        <v>0</v>
      </c>
      <c r="F8" s="36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6"/>
      <c r="AC8" s="36"/>
      <c r="AD8" s="36"/>
      <c r="AE8" s="36"/>
      <c r="AF8" s="42">
        <v>0</v>
      </c>
      <c r="AG8" s="42">
        <v>0</v>
      </c>
      <c r="AH8" s="42">
        <v>0</v>
      </c>
      <c r="AI8" s="2">
        <f t="shared" si="0"/>
        <v>0</v>
      </c>
    </row>
    <row r="9" spans="1:35" ht="14.25">
      <c r="A9" s="35" t="s">
        <v>19</v>
      </c>
      <c r="B9" s="42">
        <v>0</v>
      </c>
      <c r="C9" s="42">
        <v>0</v>
      </c>
      <c r="D9" s="42">
        <v>0</v>
      </c>
      <c r="E9" s="42">
        <v>0</v>
      </c>
      <c r="F9" s="36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6"/>
      <c r="AC9" s="36"/>
      <c r="AD9" s="36"/>
      <c r="AE9" s="36"/>
      <c r="AF9" s="42">
        <v>0</v>
      </c>
      <c r="AG9" s="42">
        <v>0</v>
      </c>
      <c r="AH9" s="42">
        <v>0</v>
      </c>
      <c r="AI9" s="2">
        <f t="shared" si="0"/>
        <v>0</v>
      </c>
    </row>
    <row r="10" spans="1:35" ht="14.25">
      <c r="A10" s="30" t="s">
        <v>14</v>
      </c>
      <c r="B10" s="42">
        <v>0</v>
      </c>
      <c r="C10" s="42">
        <v>0</v>
      </c>
      <c r="D10" s="42">
        <v>0</v>
      </c>
      <c r="E10" s="42">
        <v>0</v>
      </c>
      <c r="F10" s="36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6"/>
      <c r="AC10" s="36"/>
      <c r="AD10" s="36"/>
      <c r="AE10" s="36"/>
      <c r="AF10" s="42">
        <f>SUM(AF4:AF9)</f>
        <v>140</v>
      </c>
      <c r="AG10" s="42">
        <f>SUM(AG4:AG9)</f>
        <v>22</v>
      </c>
      <c r="AH10" s="42">
        <f>SUM(AH4:AH9)</f>
        <v>435</v>
      </c>
      <c r="AI10" s="2">
        <f t="shared" si="0"/>
        <v>597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28.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40">
        <v>1</v>
      </c>
      <c r="C15" s="40">
        <v>0</v>
      </c>
      <c r="D15" s="40">
        <v>0</v>
      </c>
      <c r="E15" s="40">
        <v>0</v>
      </c>
      <c r="F15" s="40">
        <v>0</v>
      </c>
      <c r="G15" s="40">
        <v>1</v>
      </c>
      <c r="H15" s="40"/>
      <c r="I15" s="40"/>
      <c r="J15" s="40"/>
      <c r="K15" s="40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1</v>
      </c>
      <c r="AC15" s="38">
        <v>1</v>
      </c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28.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0">
        <v>1</v>
      </c>
      <c r="C19" s="40">
        <v>8</v>
      </c>
      <c r="D19" s="40">
        <v>8</v>
      </c>
      <c r="E19" s="40">
        <v>0</v>
      </c>
      <c r="F19" s="40">
        <v>2</v>
      </c>
      <c r="G19" s="38"/>
      <c r="H19" s="38"/>
      <c r="I19" s="38"/>
      <c r="J19" s="38">
        <f>SUM(B19:I19)</f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0">
        <v>0</v>
      </c>
      <c r="C20" s="40">
        <v>7</v>
      </c>
      <c r="D20" s="40">
        <v>30</v>
      </c>
      <c r="E20" s="40">
        <v>5</v>
      </c>
      <c r="F20" s="40">
        <v>0</v>
      </c>
      <c r="G20" s="38"/>
      <c r="H20" s="38"/>
      <c r="I20" s="38"/>
      <c r="J20" s="38">
        <f>SUM(B20:I20)</f>
        <v>42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28.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0">
        <v>2</v>
      </c>
      <c r="C23" s="40">
        <v>6</v>
      </c>
      <c r="D23" s="40">
        <v>2</v>
      </c>
      <c r="E23" s="40">
        <v>0</v>
      </c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0">
        <v>0</v>
      </c>
      <c r="C24" s="40">
        <v>0</v>
      </c>
      <c r="D24" s="40">
        <v>0</v>
      </c>
      <c r="E24" s="40">
        <v>0</v>
      </c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0">
        <v>0</v>
      </c>
      <c r="C25" s="40">
        <v>0</v>
      </c>
      <c r="D25" s="40">
        <v>0</v>
      </c>
      <c r="E25" s="40">
        <v>0</v>
      </c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0">
        <v>0</v>
      </c>
      <c r="C26" s="40">
        <v>0</v>
      </c>
      <c r="D26" s="40">
        <v>0</v>
      </c>
      <c r="E26" s="40">
        <v>0</v>
      </c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0">
        <v>17</v>
      </c>
      <c r="C27" s="40">
        <v>9</v>
      </c>
      <c r="D27" s="40">
        <v>4</v>
      </c>
      <c r="E27" s="40">
        <v>0</v>
      </c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0">
        <v>0</v>
      </c>
      <c r="C28" s="40">
        <v>0</v>
      </c>
      <c r="D28" s="40">
        <v>0</v>
      </c>
      <c r="E28" s="40">
        <v>0</v>
      </c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0">
        <v>0</v>
      </c>
      <c r="C29" s="40">
        <v>0</v>
      </c>
      <c r="D29" s="40">
        <v>0</v>
      </c>
      <c r="E29" s="40">
        <v>0</v>
      </c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0">
        <v>0</v>
      </c>
      <c r="C30" s="40">
        <v>0</v>
      </c>
      <c r="D30" s="40">
        <v>0</v>
      </c>
      <c r="E30" s="40">
        <v>0</v>
      </c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I2:I3"/>
    <mergeCell ref="J2:J3"/>
    <mergeCell ref="AF2:AH2"/>
    <mergeCell ref="A11:AE11"/>
    <mergeCell ref="A12:A13"/>
    <mergeCell ref="B12:J12"/>
    <mergeCell ref="AB12:AE12"/>
    <mergeCell ref="P2:P3"/>
    <mergeCell ref="A1:AI1"/>
    <mergeCell ref="B2:B3"/>
    <mergeCell ref="C2:C3"/>
    <mergeCell ref="D2:D3"/>
    <mergeCell ref="E2:E3"/>
    <mergeCell ref="S2:S3"/>
    <mergeCell ref="T2:T3"/>
    <mergeCell ref="Q2:Q3"/>
    <mergeCell ref="R2:R3"/>
    <mergeCell ref="O2:O3"/>
    <mergeCell ref="A17:J17"/>
    <mergeCell ref="A21:AE21"/>
    <mergeCell ref="AB2:AE2"/>
    <mergeCell ref="F2:F3"/>
    <mergeCell ref="G2:G3"/>
    <mergeCell ref="H2:H3"/>
    <mergeCell ref="K2:K3"/>
    <mergeCell ref="L2:L3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11.281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5.00390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421875" style="1" bestFit="1" customWidth="1"/>
    <col min="36" max="16384" width="11.281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36"/>
      <c r="C4" s="42"/>
      <c r="D4" s="42"/>
      <c r="E4" s="42">
        <v>3</v>
      </c>
      <c r="F4" s="3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6"/>
      <c r="AC4" s="36"/>
      <c r="AD4" s="2"/>
      <c r="AE4" s="2"/>
      <c r="AF4" s="49">
        <v>3</v>
      </c>
      <c r="AG4" s="49"/>
      <c r="AH4" s="49"/>
      <c r="AI4" s="2">
        <f aca="true" t="shared" si="0" ref="AI4:AI9">SUM(AF4:AH4)</f>
        <v>3</v>
      </c>
    </row>
    <row r="5" spans="1:35" ht="14.25">
      <c r="A5" s="35" t="s">
        <v>15</v>
      </c>
      <c r="B5" s="3"/>
      <c r="C5" s="42"/>
      <c r="D5" s="42">
        <v>1</v>
      </c>
      <c r="E5" s="42"/>
      <c r="F5" s="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6"/>
      <c r="AC5" s="36"/>
      <c r="AD5" s="2"/>
      <c r="AE5" s="2"/>
      <c r="AF5" s="49"/>
      <c r="AG5" s="49">
        <v>1</v>
      </c>
      <c r="AH5" s="49"/>
      <c r="AI5" s="2">
        <f t="shared" si="0"/>
        <v>1</v>
      </c>
    </row>
    <row r="6" spans="1:35" ht="14.25">
      <c r="A6" s="35" t="s">
        <v>16</v>
      </c>
      <c r="B6" s="42">
        <v>55</v>
      </c>
      <c r="C6" s="42">
        <v>255</v>
      </c>
      <c r="D6" s="42"/>
      <c r="E6" s="42"/>
      <c r="F6" s="3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6"/>
      <c r="AC6" s="36"/>
      <c r="AD6" s="2"/>
      <c r="AE6" s="2"/>
      <c r="AF6" s="49">
        <v>102</v>
      </c>
      <c r="AG6" s="49">
        <v>113</v>
      </c>
      <c r="AH6" s="49">
        <v>95</v>
      </c>
      <c r="AI6" s="2">
        <f t="shared" si="0"/>
        <v>310</v>
      </c>
    </row>
    <row r="7" spans="1:35" ht="14.25">
      <c r="A7" s="35" t="s">
        <v>17</v>
      </c>
      <c r="B7" s="42"/>
      <c r="C7" s="42">
        <v>25</v>
      </c>
      <c r="D7" s="42">
        <v>2</v>
      </c>
      <c r="E7" s="42"/>
      <c r="F7" s="4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6"/>
      <c r="AC7" s="36"/>
      <c r="AD7" s="2"/>
      <c r="AE7" s="2"/>
      <c r="AF7" s="49">
        <v>20</v>
      </c>
      <c r="AG7" s="49">
        <v>7</v>
      </c>
      <c r="AH7" s="49"/>
      <c r="AI7" s="2">
        <f t="shared" si="0"/>
        <v>27</v>
      </c>
    </row>
    <row r="8" spans="1:35" ht="14.25">
      <c r="A8" s="35" t="s">
        <v>18</v>
      </c>
      <c r="B8" s="36"/>
      <c r="C8" s="42"/>
      <c r="D8" s="42"/>
      <c r="E8" s="42"/>
      <c r="F8" s="4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6"/>
      <c r="AC8" s="36"/>
      <c r="AD8" s="2"/>
      <c r="AE8" s="2"/>
      <c r="AF8" s="49">
        <v>1</v>
      </c>
      <c r="AG8" s="49"/>
      <c r="AH8" s="49"/>
      <c r="AI8" s="2">
        <f t="shared" si="0"/>
        <v>1</v>
      </c>
    </row>
    <row r="9" spans="1:35" ht="14.25">
      <c r="A9" s="35" t="s">
        <v>19</v>
      </c>
      <c r="B9" s="36"/>
      <c r="C9" s="42"/>
      <c r="D9" s="42"/>
      <c r="E9" s="42"/>
      <c r="F9" s="3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6"/>
      <c r="AC9" s="36"/>
      <c r="AD9" s="2"/>
      <c r="AE9" s="2"/>
      <c r="AF9" s="49"/>
      <c r="AG9" s="49"/>
      <c r="AH9" s="49"/>
      <c r="AI9" s="2">
        <f t="shared" si="0"/>
        <v>0</v>
      </c>
    </row>
    <row r="10" spans="1:35" ht="14.25">
      <c r="A10" s="30" t="s">
        <v>14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6"/>
      <c r="AC10" s="36"/>
      <c r="AD10" s="2"/>
      <c r="AE10" s="2"/>
      <c r="AF10" s="43">
        <f>SUM(AF4:AF9)</f>
        <v>126</v>
      </c>
      <c r="AG10" s="43">
        <f>SUM(AG4:AG9)</f>
        <v>121</v>
      </c>
      <c r="AH10" s="43">
        <f>SUM(AH4:AH9)</f>
        <v>95</v>
      </c>
      <c r="AI10" s="43">
        <f>SUM(AI4:AI9)</f>
        <v>342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45"/>
      <c r="C14" s="4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0"/>
      <c r="AC14" s="40"/>
      <c r="AD14" s="40"/>
      <c r="AE14" s="40"/>
      <c r="AF14" s="38"/>
      <c r="AG14" s="3"/>
      <c r="AH14" s="3"/>
      <c r="AI14" s="3"/>
    </row>
    <row r="15" spans="1:35" ht="14.25">
      <c r="A15" s="33" t="s">
        <v>41</v>
      </c>
      <c r="B15" s="45">
        <v>6</v>
      </c>
      <c r="C15" s="45">
        <v>1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50">
        <v>3</v>
      </c>
      <c r="AC15" s="50">
        <v>0</v>
      </c>
      <c r="AD15" s="40">
        <v>3</v>
      </c>
      <c r="AE15" s="40">
        <v>1</v>
      </c>
      <c r="AF15" s="38">
        <f>SUM(AB15:AE15)</f>
        <v>7</v>
      </c>
      <c r="AG15" s="3"/>
      <c r="AH15" s="3"/>
      <c r="AI15" s="3"/>
    </row>
    <row r="16" spans="1:35" ht="14.25">
      <c r="A16" s="33" t="s">
        <v>42</v>
      </c>
      <c r="B16" s="45"/>
      <c r="C16" s="4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0"/>
      <c r="AC16" s="40"/>
      <c r="AD16" s="40"/>
      <c r="AE16" s="40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0">
        <v>10</v>
      </c>
      <c r="C19" s="40">
        <v>30</v>
      </c>
      <c r="D19" s="40">
        <v>10</v>
      </c>
      <c r="E19" s="38"/>
      <c r="F19" s="38"/>
      <c r="G19" s="38"/>
      <c r="H19" s="38"/>
      <c r="I19" s="38"/>
      <c r="J19" s="38">
        <f>SUM(B19:I19)</f>
        <v>50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0">
        <v>5</v>
      </c>
      <c r="C20" s="40">
        <v>10</v>
      </c>
      <c r="D20" s="40">
        <v>5</v>
      </c>
      <c r="E20" s="38"/>
      <c r="F20" s="38"/>
      <c r="G20" s="38"/>
      <c r="H20" s="38"/>
      <c r="I20" s="38"/>
      <c r="J20" s="38">
        <f>SUM(B20:I20)</f>
        <v>20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0">
        <v>20</v>
      </c>
      <c r="C23" s="40"/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0"/>
      <c r="C24" s="40"/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0"/>
      <c r="C25" s="40"/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0"/>
      <c r="C26" s="40"/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0">
        <v>40</v>
      </c>
      <c r="C27" s="40">
        <v>10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0"/>
      <c r="C28" s="40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0"/>
      <c r="C29" s="40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0"/>
      <c r="C30" s="40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  <mergeCell ref="S2:S3"/>
    <mergeCell ref="T2:T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38.421875" defaultRowHeight="15"/>
  <cols>
    <col min="1" max="1" width="22.57421875" style="1" bestFit="1" customWidth="1"/>
    <col min="2" max="2" width="4.281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4.140625" style="1" bestFit="1" customWidth="1"/>
    <col min="22" max="22" width="4.00390625" style="1" bestFit="1" customWidth="1"/>
    <col min="23" max="23" width="4.57421875" style="1" customWidth="1"/>
    <col min="24" max="24" width="3.8515625" style="1" bestFit="1" customWidth="1"/>
    <col min="25" max="25" width="4.28125" style="1" bestFit="1" customWidth="1"/>
    <col min="26" max="26" width="2.8515625" style="1" bestFit="1" customWidth="1"/>
    <col min="27" max="27" width="4.5742187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3.28125" style="1" bestFit="1" customWidth="1"/>
    <col min="32" max="32" width="4.28125" style="1" bestFit="1" customWidth="1"/>
    <col min="33" max="33" width="6.421875" style="1" bestFit="1" customWidth="1"/>
    <col min="34" max="34" width="3.28125" style="1" bestFit="1" customWidth="1"/>
    <col min="35" max="35" width="3.421875" style="1" bestFit="1" customWidth="1"/>
    <col min="36" max="16384" width="38.42187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42.7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36">
        <v>0</v>
      </c>
      <c r="C4" s="36">
        <v>0</v>
      </c>
      <c r="D4" s="36">
        <v>0</v>
      </c>
      <c r="E4" s="36">
        <v>21</v>
      </c>
      <c r="F4" s="36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6"/>
      <c r="AC4" s="51"/>
      <c r="AD4" s="2"/>
      <c r="AE4" s="2"/>
      <c r="AF4" s="36">
        <v>7</v>
      </c>
      <c r="AG4" s="36">
        <v>14</v>
      </c>
      <c r="AH4" s="36">
        <v>0</v>
      </c>
      <c r="AI4" s="2">
        <f aca="true" t="shared" si="0" ref="AI4:AI9">SUM(AF4:AH4)</f>
        <v>21</v>
      </c>
    </row>
    <row r="5" spans="1:35" ht="14.25">
      <c r="A5" s="35" t="s">
        <v>15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6"/>
      <c r="AC5" s="36"/>
      <c r="AD5" s="2"/>
      <c r="AE5" s="2"/>
      <c r="AF5" s="36">
        <v>0</v>
      </c>
      <c r="AG5" s="36">
        <v>0</v>
      </c>
      <c r="AH5" s="36">
        <v>0</v>
      </c>
      <c r="AI5" s="2">
        <f t="shared" si="0"/>
        <v>0</v>
      </c>
    </row>
    <row r="6" spans="1:35" ht="14.25">
      <c r="A6" s="35" t="s">
        <v>16</v>
      </c>
      <c r="B6" s="36">
        <v>43</v>
      </c>
      <c r="C6" s="36">
        <v>456</v>
      </c>
      <c r="D6" s="36">
        <v>14</v>
      </c>
      <c r="E6" s="36">
        <v>0</v>
      </c>
      <c r="F6" s="36">
        <v>0</v>
      </c>
      <c r="G6" s="2"/>
      <c r="H6" s="2"/>
      <c r="I6" s="2"/>
      <c r="J6" s="2">
        <v>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6"/>
      <c r="AC6" s="51"/>
      <c r="AD6" s="2"/>
      <c r="AE6" s="2"/>
      <c r="AF6" s="49">
        <v>294</v>
      </c>
      <c r="AG6" s="49">
        <v>184</v>
      </c>
      <c r="AH6" s="49">
        <v>43</v>
      </c>
      <c r="AI6" s="2">
        <f t="shared" si="0"/>
        <v>521</v>
      </c>
    </row>
    <row r="7" spans="1:35" ht="14.25">
      <c r="A7" s="35" t="s">
        <v>17</v>
      </c>
      <c r="B7" s="36">
        <v>0</v>
      </c>
      <c r="C7" s="36">
        <v>22</v>
      </c>
      <c r="D7" s="36">
        <v>4</v>
      </c>
      <c r="E7" s="36">
        <v>0</v>
      </c>
      <c r="F7" s="52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>
        <v>2</v>
      </c>
      <c r="U7" s="2"/>
      <c r="V7" s="2"/>
      <c r="W7" s="2"/>
      <c r="X7" s="2"/>
      <c r="Y7" s="2"/>
      <c r="Z7" s="2"/>
      <c r="AA7" s="2"/>
      <c r="AB7" s="36"/>
      <c r="AC7" s="36"/>
      <c r="AD7" s="2"/>
      <c r="AE7" s="2"/>
      <c r="AF7" s="36">
        <v>14</v>
      </c>
      <c r="AG7" s="36">
        <v>14</v>
      </c>
      <c r="AH7" s="36">
        <v>0</v>
      </c>
      <c r="AI7" s="2">
        <f t="shared" si="0"/>
        <v>28</v>
      </c>
    </row>
    <row r="8" spans="1:35" ht="14.25">
      <c r="A8" s="35" t="s">
        <v>18</v>
      </c>
      <c r="B8" s="36">
        <v>0</v>
      </c>
      <c r="C8" s="36">
        <v>0</v>
      </c>
      <c r="D8" s="36">
        <v>0</v>
      </c>
      <c r="E8" s="36">
        <v>0</v>
      </c>
      <c r="F8" s="36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6"/>
      <c r="AC8" s="36"/>
      <c r="AD8" s="2"/>
      <c r="AE8" s="2"/>
      <c r="AF8" s="36">
        <v>2</v>
      </c>
      <c r="AG8" s="36">
        <v>0</v>
      </c>
      <c r="AH8" s="36">
        <v>0</v>
      </c>
      <c r="AI8" s="2">
        <f t="shared" si="0"/>
        <v>2</v>
      </c>
    </row>
    <row r="9" spans="1:35" ht="14.25">
      <c r="A9" s="35" t="s">
        <v>19</v>
      </c>
      <c r="B9" s="36">
        <v>0</v>
      </c>
      <c r="C9" s="36">
        <v>0</v>
      </c>
      <c r="D9" s="36">
        <v>2</v>
      </c>
      <c r="E9" s="36">
        <v>0</v>
      </c>
      <c r="F9" s="36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6"/>
      <c r="AC9" s="36"/>
      <c r="AD9" s="2"/>
      <c r="AE9" s="2"/>
      <c r="AF9" s="36">
        <v>0</v>
      </c>
      <c r="AG9" s="36">
        <v>2</v>
      </c>
      <c r="AH9" s="36">
        <v>0</v>
      </c>
      <c r="AI9" s="2">
        <f t="shared" si="0"/>
        <v>2</v>
      </c>
    </row>
    <row r="10" spans="1:35" ht="14.25">
      <c r="A10" s="30" t="s">
        <v>14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6"/>
      <c r="AC10" s="36"/>
      <c r="AD10" s="2"/>
      <c r="AE10" s="2"/>
      <c r="AF10" s="36">
        <f>SUM(AF4:AF9)</f>
        <v>317</v>
      </c>
      <c r="AG10" s="36">
        <f>SUM(AG4:AG9)</f>
        <v>214</v>
      </c>
      <c r="AH10" s="36">
        <f>SUM(AH4:AH9)</f>
        <v>43</v>
      </c>
      <c r="AI10" s="36">
        <f>SUM(AI4:AI9)</f>
        <v>574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28.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40">
        <v>8</v>
      </c>
      <c r="C15" s="40">
        <v>0</v>
      </c>
      <c r="D15" s="40">
        <v>0</v>
      </c>
      <c r="E15" s="40">
        <v>0</v>
      </c>
      <c r="F15" s="40"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0">
        <v>5</v>
      </c>
      <c r="AC15" s="40">
        <v>0</v>
      </c>
      <c r="AD15" s="40">
        <v>3</v>
      </c>
      <c r="AE15" s="38"/>
      <c r="AF15" s="38"/>
      <c r="AG15" s="3"/>
      <c r="AH15" s="3"/>
      <c r="AI15" s="3"/>
    </row>
    <row r="16" spans="1:35" ht="14.25">
      <c r="A16" s="33" t="s">
        <v>42</v>
      </c>
      <c r="B16" s="40">
        <v>0</v>
      </c>
      <c r="C16" s="40">
        <v>0</v>
      </c>
      <c r="D16" s="40">
        <v>1</v>
      </c>
      <c r="E16" s="40">
        <v>0</v>
      </c>
      <c r="F16" s="40"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>
        <v>1</v>
      </c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28.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38"/>
      <c r="C20" s="38"/>
      <c r="D20" s="38"/>
      <c r="E20" s="38"/>
      <c r="F20" s="38">
        <v>7</v>
      </c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0">
        <v>0</v>
      </c>
      <c r="C23" s="40">
        <v>14</v>
      </c>
      <c r="D23" s="38"/>
      <c r="E23" s="38"/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0">
        <v>0</v>
      </c>
      <c r="C24" s="40">
        <v>0</v>
      </c>
      <c r="D24" s="38"/>
      <c r="E24" s="38"/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0">
        <v>0</v>
      </c>
      <c r="C25" s="40">
        <v>0</v>
      </c>
      <c r="D25" s="38"/>
      <c r="E25" s="3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0">
        <v>0</v>
      </c>
      <c r="C26" s="40">
        <v>0</v>
      </c>
      <c r="D26" s="38"/>
      <c r="E26" s="38"/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0">
        <v>258</v>
      </c>
      <c r="C27" s="40">
        <v>205</v>
      </c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0">
        <v>0</v>
      </c>
      <c r="C28" s="40">
        <v>0</v>
      </c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0">
        <v>0</v>
      </c>
      <c r="C29" s="40">
        <v>0</v>
      </c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38"/>
      <c r="C30" s="38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7.0039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8.28125" style="1" bestFit="1" customWidth="1"/>
    <col min="22" max="22" width="4.00390625" style="1" bestFit="1" customWidth="1"/>
    <col min="23" max="23" width="5.8515625" style="1" bestFit="1" customWidth="1"/>
    <col min="24" max="25" width="4.8515625" style="1" bestFit="1" customWidth="1"/>
    <col min="26" max="26" width="4.57421875" style="1" bestFit="1" customWidth="1"/>
    <col min="27" max="27" width="3.7109375" style="1" bestFit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4.57421875" style="1" bestFit="1" customWidth="1"/>
    <col min="32" max="32" width="4.28125" style="1" bestFit="1" customWidth="1"/>
    <col min="33" max="33" width="6.421875" style="1" bestFit="1" customWidth="1"/>
    <col min="34" max="34" width="4.57421875" style="1" bestFit="1" customWidth="1"/>
    <col min="35" max="35" width="3.28125" style="1" bestFit="1" customWidth="1"/>
    <col min="36" max="16384" width="7.0039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14.2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 t="s">
        <v>82</v>
      </c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36">
        <v>3</v>
      </c>
      <c r="C4" s="36">
        <v>1</v>
      </c>
      <c r="D4" s="36">
        <v>0</v>
      </c>
      <c r="E4" s="36">
        <v>2</v>
      </c>
      <c r="F4" s="36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6">
        <v>1</v>
      </c>
      <c r="AG4" s="36">
        <v>2</v>
      </c>
      <c r="AH4" s="36">
        <v>3</v>
      </c>
      <c r="AI4" s="2">
        <f aca="true" t="shared" si="0" ref="AI4:AI9">SUM(AF4:AH4)</f>
        <v>6</v>
      </c>
    </row>
    <row r="5" spans="1:35" ht="14.25">
      <c r="A5" s="35" t="s">
        <v>15</v>
      </c>
      <c r="B5" s="36">
        <v>0</v>
      </c>
      <c r="C5" s="36">
        <v>0</v>
      </c>
      <c r="D5" s="36">
        <v>6</v>
      </c>
      <c r="E5" s="36"/>
      <c r="F5" s="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6">
        <v>0</v>
      </c>
      <c r="AG5" s="36"/>
      <c r="AH5" s="36">
        <v>6</v>
      </c>
      <c r="AI5" s="2">
        <f t="shared" si="0"/>
        <v>6</v>
      </c>
    </row>
    <row r="6" spans="1:35" ht="14.25">
      <c r="A6" s="35" t="s">
        <v>16</v>
      </c>
      <c r="B6" s="36">
        <v>45</v>
      </c>
      <c r="C6" s="36">
        <v>387</v>
      </c>
      <c r="D6" s="36">
        <v>25</v>
      </c>
      <c r="E6" s="36"/>
      <c r="F6" s="36">
        <v>0</v>
      </c>
      <c r="G6" s="2">
        <v>7</v>
      </c>
      <c r="H6" s="2"/>
      <c r="I6" s="2"/>
      <c r="J6" s="2">
        <v>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6">
        <v>127</v>
      </c>
      <c r="AG6" s="36">
        <v>59</v>
      </c>
      <c r="AH6" s="36">
        <v>284</v>
      </c>
      <c r="AI6" s="2">
        <f t="shared" si="0"/>
        <v>470</v>
      </c>
    </row>
    <row r="7" spans="1:35" ht="14.25">
      <c r="A7" s="35" t="s">
        <v>17</v>
      </c>
      <c r="B7" s="36"/>
      <c r="C7" s="36">
        <v>95</v>
      </c>
      <c r="D7" s="36">
        <v>105</v>
      </c>
      <c r="E7" s="36"/>
      <c r="F7" s="36"/>
      <c r="G7" s="2">
        <v>23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6">
        <v>93</v>
      </c>
      <c r="AG7" s="36">
        <v>18</v>
      </c>
      <c r="AH7" s="36">
        <v>112</v>
      </c>
      <c r="AI7" s="2">
        <f t="shared" si="0"/>
        <v>223</v>
      </c>
    </row>
    <row r="8" spans="1:35" ht="14.25">
      <c r="A8" s="35" t="s">
        <v>18</v>
      </c>
      <c r="B8" s="36"/>
      <c r="C8" s="36"/>
      <c r="D8" s="36">
        <v>3</v>
      </c>
      <c r="E8" s="36"/>
      <c r="F8" s="36">
        <v>11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1</v>
      </c>
      <c r="AB8" s="2"/>
      <c r="AC8" s="2"/>
      <c r="AD8" s="2"/>
      <c r="AE8" s="2"/>
      <c r="AF8" s="36">
        <v>13</v>
      </c>
      <c r="AG8" s="36">
        <v>1</v>
      </c>
      <c r="AH8" s="36">
        <v>2</v>
      </c>
      <c r="AI8" s="2">
        <f t="shared" si="0"/>
        <v>16</v>
      </c>
    </row>
    <row r="9" spans="1:35" ht="14.25">
      <c r="A9" s="35" t="s">
        <v>19</v>
      </c>
      <c r="B9" s="36"/>
      <c r="C9" s="36"/>
      <c r="D9" s="36"/>
      <c r="E9" s="36"/>
      <c r="F9" s="36">
        <v>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6">
        <v>4</v>
      </c>
      <c r="AG9" s="36"/>
      <c r="AH9" s="36"/>
      <c r="AI9" s="2">
        <f t="shared" si="0"/>
        <v>4</v>
      </c>
    </row>
    <row r="10" spans="1:35" ht="14.25">
      <c r="A10" s="30" t="s">
        <v>14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SUM(AF4:AF9)</f>
        <v>238</v>
      </c>
      <c r="AG10" s="2">
        <f>SUM(AG4:AG9)</f>
        <v>80</v>
      </c>
      <c r="AH10" s="2">
        <f>SUM(AH4:AH9)</f>
        <v>407</v>
      </c>
      <c r="AI10" s="2">
        <f>SUM(AI4:AI9)</f>
        <v>725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14.2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0">
        <v>0</v>
      </c>
      <c r="AC14" s="40">
        <v>0</v>
      </c>
      <c r="AD14" s="40">
        <v>0</v>
      </c>
      <c r="AE14" s="40">
        <v>0</v>
      </c>
      <c r="AF14" s="38"/>
      <c r="AG14" s="3"/>
      <c r="AH14" s="3"/>
      <c r="AI14" s="3"/>
    </row>
    <row r="15" spans="1:35" ht="14.25">
      <c r="A15" s="33" t="s">
        <v>41</v>
      </c>
      <c r="B15" s="38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0">
        <v>1</v>
      </c>
      <c r="AC15" s="40">
        <v>0</v>
      </c>
      <c r="AD15" s="40">
        <v>5</v>
      </c>
      <c r="AE15" s="40">
        <v>8</v>
      </c>
      <c r="AF15" s="38">
        <f>SUM(AB15:AE15)</f>
        <v>14</v>
      </c>
      <c r="AG15" s="3"/>
      <c r="AH15" s="3"/>
      <c r="AI15" s="3"/>
    </row>
    <row r="16" spans="1:35" ht="14.25">
      <c r="A16" s="33" t="s">
        <v>42</v>
      </c>
      <c r="B16" s="38"/>
      <c r="C16" s="38"/>
      <c r="D16" s="38">
        <v>1</v>
      </c>
      <c r="E16" s="38"/>
      <c r="F16" s="38"/>
      <c r="G16" s="38"/>
      <c r="H16" s="38"/>
      <c r="I16" s="38">
        <v>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0">
        <v>2</v>
      </c>
      <c r="AC16" s="40">
        <v>0</v>
      </c>
      <c r="AD16" s="40">
        <v>0</v>
      </c>
      <c r="AE16" s="40">
        <v>0</v>
      </c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14.2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40">
        <v>1</v>
      </c>
      <c r="C23" s="40">
        <v>2</v>
      </c>
      <c r="D23" s="40">
        <v>0</v>
      </c>
      <c r="E23" s="40">
        <v>0</v>
      </c>
      <c r="F23" s="3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40">
        <v>0</v>
      </c>
      <c r="C24" s="40">
        <v>0</v>
      </c>
      <c r="D24" s="40">
        <v>0</v>
      </c>
      <c r="E24" s="40">
        <v>0</v>
      </c>
      <c r="F24" s="3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40">
        <v>0</v>
      </c>
      <c r="C25" s="40">
        <v>0</v>
      </c>
      <c r="D25" s="40">
        <v>0</v>
      </c>
      <c r="E25" s="40">
        <v>0</v>
      </c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40">
        <v>0</v>
      </c>
      <c r="C26" s="40">
        <v>0</v>
      </c>
      <c r="D26" s="40">
        <v>2</v>
      </c>
      <c r="E26" s="40">
        <v>0</v>
      </c>
      <c r="F26" s="3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40">
        <v>0</v>
      </c>
      <c r="C27" s="40">
        <v>0</v>
      </c>
      <c r="D27" s="40">
        <v>3</v>
      </c>
      <c r="E27" s="40">
        <v>0</v>
      </c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40">
        <v>0</v>
      </c>
      <c r="C28" s="40">
        <v>0</v>
      </c>
      <c r="D28" s="40">
        <v>0</v>
      </c>
      <c r="E28" s="40">
        <v>0</v>
      </c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40">
        <v>0</v>
      </c>
      <c r="C29" s="40">
        <v>0</v>
      </c>
      <c r="D29" s="40">
        <v>0</v>
      </c>
      <c r="E29" s="40">
        <v>0</v>
      </c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32</v>
      </c>
      <c r="B30" s="40">
        <v>0</v>
      </c>
      <c r="C30" s="40">
        <v>0</v>
      </c>
      <c r="D30" s="40">
        <v>0</v>
      </c>
      <c r="E30" s="40">
        <v>0</v>
      </c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30"/>
  <sheetViews>
    <sheetView rightToLeft="1" zoomScalePageLayoutView="0" workbookViewId="0" topLeftCell="A1">
      <selection activeCell="AB4" sqref="AB4:AB10"/>
    </sheetView>
  </sheetViews>
  <sheetFormatPr defaultColWidth="9.140625" defaultRowHeight="15"/>
  <cols>
    <col min="1" max="1" width="22.57421875" style="1" bestFit="1" customWidth="1"/>
    <col min="2" max="2" width="4.281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4.140625" style="1" bestFit="1" customWidth="1"/>
    <col min="8" max="8" width="5.8515625" style="1" bestFit="1" customWidth="1"/>
    <col min="9" max="9" width="6.421875" style="1" bestFit="1" customWidth="1"/>
    <col min="10" max="10" width="4.140625" style="1" bestFit="1" customWidth="1"/>
    <col min="11" max="11" width="5.28125" style="1" bestFit="1" customWidth="1"/>
    <col min="12" max="12" width="4.00390625" style="1" bestFit="1" customWidth="1"/>
    <col min="13" max="13" width="4.28125" style="1" bestFit="1" customWidth="1"/>
    <col min="14" max="14" width="6.28125" style="1" bestFit="1" customWidth="1"/>
    <col min="15" max="15" width="5.421875" style="1" bestFit="1" customWidth="1"/>
    <col min="16" max="16" width="4.8515625" style="1" bestFit="1" customWidth="1"/>
    <col min="17" max="17" width="5.421875" style="1" bestFit="1" customWidth="1"/>
    <col min="18" max="19" width="6.140625" style="1" bestFit="1" customWidth="1"/>
    <col min="20" max="20" width="4.421875" style="1" bestFit="1" customWidth="1"/>
    <col min="21" max="21" width="5.421875" style="1" bestFit="1" customWidth="1"/>
    <col min="22" max="22" width="4.00390625" style="1" bestFit="1" customWidth="1"/>
    <col min="23" max="23" width="5.8515625" style="1" bestFit="1" customWidth="1"/>
    <col min="24" max="24" width="3.8515625" style="1" bestFit="1" customWidth="1"/>
    <col min="25" max="25" width="3.7109375" style="1" bestFit="1" customWidth="1"/>
    <col min="26" max="26" width="2.8515625" style="1" bestFit="1" customWidth="1"/>
    <col min="27" max="27" width="4.00390625" style="1" customWidth="1"/>
    <col min="28" max="28" width="4.00390625" style="1" bestFit="1" customWidth="1"/>
    <col min="29" max="29" width="6.00390625" style="1" bestFit="1" customWidth="1"/>
    <col min="30" max="30" width="6.421875" style="1" bestFit="1" customWidth="1"/>
    <col min="31" max="31" width="3.28125" style="1" bestFit="1" customWidth="1"/>
    <col min="32" max="32" width="4.28125" style="1" bestFit="1" customWidth="1"/>
    <col min="33" max="33" width="6.421875" style="1" bestFit="1" customWidth="1"/>
    <col min="34" max="34" width="3.28125" style="1" bestFit="1" customWidth="1"/>
    <col min="35" max="35" width="3.421875" style="1" bestFit="1" customWidth="1"/>
    <col min="36" max="16384" width="9.140625" style="1" customWidth="1"/>
  </cols>
  <sheetData>
    <row r="1" spans="1:35" ht="14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4.25">
      <c r="A2" s="30" t="s">
        <v>8</v>
      </c>
      <c r="B2" s="63" t="s">
        <v>7</v>
      </c>
      <c r="C2" s="63" t="s">
        <v>6</v>
      </c>
      <c r="D2" s="63" t="s">
        <v>5</v>
      </c>
      <c r="E2" s="63" t="s">
        <v>4</v>
      </c>
      <c r="F2" s="63" t="s">
        <v>3</v>
      </c>
      <c r="G2" s="64" t="s">
        <v>50</v>
      </c>
      <c r="H2" s="64" t="s">
        <v>51</v>
      </c>
      <c r="I2" s="74" t="s">
        <v>52</v>
      </c>
      <c r="J2" s="63" t="s">
        <v>53</v>
      </c>
      <c r="K2" s="64" t="s">
        <v>54</v>
      </c>
      <c r="L2" s="64" t="s">
        <v>55</v>
      </c>
      <c r="M2" s="64" t="s">
        <v>56</v>
      </c>
      <c r="N2" s="64" t="s">
        <v>57</v>
      </c>
      <c r="O2" s="64" t="s">
        <v>58</v>
      </c>
      <c r="P2" s="64" t="s">
        <v>59</v>
      </c>
      <c r="Q2" s="64" t="s">
        <v>60</v>
      </c>
      <c r="R2" s="64" t="s">
        <v>61</v>
      </c>
      <c r="S2" s="64" t="s">
        <v>62</v>
      </c>
      <c r="T2" s="64" t="s">
        <v>63</v>
      </c>
      <c r="U2" s="31"/>
      <c r="V2" s="31"/>
      <c r="W2" s="31"/>
      <c r="X2" s="31"/>
      <c r="Y2" s="31"/>
      <c r="Z2" s="31"/>
      <c r="AA2" s="31"/>
      <c r="AB2" s="63" t="s">
        <v>2</v>
      </c>
      <c r="AC2" s="63"/>
      <c r="AD2" s="63"/>
      <c r="AE2" s="63"/>
      <c r="AF2" s="63" t="s">
        <v>1</v>
      </c>
      <c r="AG2" s="63"/>
      <c r="AH2" s="63"/>
      <c r="AI2" s="30" t="s">
        <v>0</v>
      </c>
    </row>
    <row r="3" spans="1:35" ht="28.5">
      <c r="A3" s="30" t="s">
        <v>13</v>
      </c>
      <c r="B3" s="63"/>
      <c r="C3" s="63"/>
      <c r="D3" s="63"/>
      <c r="E3" s="63"/>
      <c r="F3" s="63"/>
      <c r="G3" s="65"/>
      <c r="H3" s="65"/>
      <c r="I3" s="75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32" t="s">
        <v>64</v>
      </c>
      <c r="V3" s="32" t="s">
        <v>65</v>
      </c>
      <c r="W3" s="32" t="s">
        <v>66</v>
      </c>
      <c r="X3" s="32" t="s">
        <v>67</v>
      </c>
      <c r="Y3" s="32" t="s">
        <v>68</v>
      </c>
      <c r="Z3" s="32" t="s">
        <v>69</v>
      </c>
      <c r="AA3" s="32"/>
      <c r="AB3" s="30" t="s">
        <v>12</v>
      </c>
      <c r="AC3" s="30" t="s">
        <v>11</v>
      </c>
      <c r="AD3" s="30" t="s">
        <v>10</v>
      </c>
      <c r="AE3" s="30" t="s">
        <v>9</v>
      </c>
      <c r="AF3" s="30" t="s">
        <v>72</v>
      </c>
      <c r="AG3" s="35" t="s">
        <v>73</v>
      </c>
      <c r="AH3" s="30" t="s">
        <v>35</v>
      </c>
      <c r="AI3" s="30"/>
    </row>
    <row r="4" spans="1:35" ht="14.25">
      <c r="A4" s="30" t="s">
        <v>74</v>
      </c>
      <c r="B4" s="42"/>
      <c r="C4" s="42"/>
      <c r="D4" s="42"/>
      <c r="E4" s="42">
        <v>22</v>
      </c>
      <c r="F4" s="2"/>
      <c r="G4" s="2"/>
      <c r="H4" s="2"/>
      <c r="I4" s="2"/>
      <c r="J4" s="2"/>
      <c r="K4" s="2"/>
      <c r="L4" s="2"/>
      <c r="M4" s="2"/>
      <c r="N4" s="2"/>
      <c r="O4" s="2">
        <v>1</v>
      </c>
      <c r="P4" s="2"/>
      <c r="Q4" s="2">
        <v>1</v>
      </c>
      <c r="R4" s="2"/>
      <c r="S4" s="2"/>
      <c r="T4" s="2"/>
      <c r="U4" s="2"/>
      <c r="V4" s="2"/>
      <c r="W4" s="2"/>
      <c r="X4" s="2"/>
      <c r="Y4" s="2">
        <v>1</v>
      </c>
      <c r="Z4" s="2"/>
      <c r="AA4" s="2"/>
      <c r="AB4" s="2"/>
      <c r="AC4" s="2"/>
      <c r="AD4" s="2"/>
      <c r="AE4" s="2"/>
      <c r="AF4" s="42">
        <v>17</v>
      </c>
      <c r="AG4" s="42">
        <v>8</v>
      </c>
      <c r="AH4" s="42">
        <v>0</v>
      </c>
      <c r="AI4" s="2">
        <f>SUM(AF4:AH4)</f>
        <v>25</v>
      </c>
    </row>
    <row r="5" spans="1:35" ht="14.25">
      <c r="A5" s="35" t="s">
        <v>15</v>
      </c>
      <c r="B5" s="42"/>
      <c r="C5" s="42"/>
      <c r="D5" s="42"/>
      <c r="E5" s="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2"/>
      <c r="AG5" s="42"/>
      <c r="AH5" s="42"/>
      <c r="AI5" s="2">
        <f>SUM(AF5:AH5)</f>
        <v>0</v>
      </c>
    </row>
    <row r="6" spans="1:35" ht="14.25">
      <c r="A6" s="35" t="s">
        <v>16</v>
      </c>
      <c r="B6" s="42">
        <v>156</v>
      </c>
      <c r="C6" s="42">
        <v>124</v>
      </c>
      <c r="D6" s="42">
        <v>9</v>
      </c>
      <c r="E6" s="4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2">
        <v>75</v>
      </c>
      <c r="AG6" s="42">
        <v>58</v>
      </c>
      <c r="AH6" s="42">
        <v>156</v>
      </c>
      <c r="AI6" s="2">
        <f>SUM(AF6:AH6)</f>
        <v>289</v>
      </c>
    </row>
    <row r="7" spans="1:35" ht="14.25">
      <c r="A7" s="35" t="s">
        <v>17</v>
      </c>
      <c r="B7" s="42"/>
      <c r="C7" s="36">
        <v>9</v>
      </c>
      <c r="D7" s="36">
        <v>1</v>
      </c>
      <c r="E7" s="4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2">
        <v>8</v>
      </c>
      <c r="AG7" s="42">
        <v>2</v>
      </c>
      <c r="AH7" s="42"/>
      <c r="AI7" s="2">
        <f>SUM(AF7:AH7)</f>
        <v>10</v>
      </c>
    </row>
    <row r="8" spans="1:35" ht="14.25">
      <c r="A8" s="35" t="s">
        <v>18</v>
      </c>
      <c r="B8" s="42"/>
      <c r="C8" s="42"/>
      <c r="D8" s="42"/>
      <c r="E8" s="4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2"/>
      <c r="AG8" s="42"/>
      <c r="AH8" s="42"/>
      <c r="AI8" s="2">
        <f>SUM(AF8:AH8)</f>
        <v>0</v>
      </c>
    </row>
    <row r="9" spans="1:35" ht="14.25">
      <c r="A9" s="35" t="s">
        <v>19</v>
      </c>
      <c r="B9" s="42"/>
      <c r="C9" s="42"/>
      <c r="D9" s="42"/>
      <c r="E9" s="4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42"/>
      <c r="AG9" s="42"/>
      <c r="AH9" s="42"/>
      <c r="AI9" s="2"/>
    </row>
    <row r="10" spans="1:35" ht="14.25">
      <c r="A10" s="30" t="s">
        <v>14</v>
      </c>
      <c r="B10" s="42"/>
      <c r="C10" s="42"/>
      <c r="D10" s="42"/>
      <c r="E10" s="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2">
        <f>SUM(AF4:AF9)</f>
        <v>100</v>
      </c>
      <c r="AG10" s="42">
        <f>SUM(AG4:AG9)</f>
        <v>68</v>
      </c>
      <c r="AH10" s="42">
        <f>SUM(AH4:AH9)</f>
        <v>156</v>
      </c>
      <c r="AI10" s="42">
        <f>SUM(AI4:AI9)</f>
        <v>324</v>
      </c>
    </row>
    <row r="11" spans="1:35" ht="14.2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"/>
      <c r="AG11" s="3"/>
      <c r="AH11" s="3"/>
      <c r="AI11" s="3"/>
    </row>
    <row r="12" spans="1:35" ht="14.25">
      <c r="A12" s="70" t="s">
        <v>28</v>
      </c>
      <c r="B12" s="61" t="s">
        <v>27</v>
      </c>
      <c r="C12" s="61"/>
      <c r="D12" s="61"/>
      <c r="E12" s="61"/>
      <c r="F12" s="61"/>
      <c r="G12" s="61"/>
      <c r="H12" s="61"/>
      <c r="I12" s="61"/>
      <c r="J12" s="6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60" t="s">
        <v>21</v>
      </c>
      <c r="AC12" s="61"/>
      <c r="AD12" s="61"/>
      <c r="AE12" s="62"/>
      <c r="AF12" s="33" t="s">
        <v>20</v>
      </c>
      <c r="AG12" s="3"/>
      <c r="AH12" s="3"/>
      <c r="AI12" s="3"/>
    </row>
    <row r="13" spans="1:35" ht="28.5">
      <c r="A13" s="70"/>
      <c r="B13" s="6" t="s">
        <v>26</v>
      </c>
      <c r="C13" s="7" t="s">
        <v>25</v>
      </c>
      <c r="D13" s="7" t="s">
        <v>24</v>
      </c>
      <c r="E13" s="7" t="s">
        <v>23</v>
      </c>
      <c r="F13" s="7" t="s">
        <v>22</v>
      </c>
      <c r="G13" s="7" t="s">
        <v>49</v>
      </c>
      <c r="H13" s="7"/>
      <c r="I13" s="7" t="s">
        <v>70</v>
      </c>
      <c r="J13" s="7" t="s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75</v>
      </c>
      <c r="AC13" s="9" t="s">
        <v>76</v>
      </c>
      <c r="AD13" s="9" t="s">
        <v>73</v>
      </c>
      <c r="AE13" s="33" t="s">
        <v>35</v>
      </c>
      <c r="AF13" s="33"/>
      <c r="AG13" s="3"/>
      <c r="AH13" s="3"/>
      <c r="AI13" s="3"/>
    </row>
    <row r="14" spans="1:35" ht="14.25">
      <c r="A14" s="33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"/>
      <c r="AH14" s="3"/>
      <c r="AI14" s="3"/>
    </row>
    <row r="15" spans="1:35" ht="14.25">
      <c r="A15" s="33" t="s">
        <v>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"/>
      <c r="AH15" s="3"/>
      <c r="AI15" s="3"/>
    </row>
    <row r="16" spans="1:35" ht="14.25">
      <c r="A16" s="33" t="s">
        <v>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"/>
      <c r="AH16" s="3"/>
      <c r="AI16" s="3"/>
    </row>
    <row r="17" spans="1:35" ht="14.25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"/>
      <c r="AC17" s="3"/>
      <c r="AD17" s="3"/>
      <c r="AE17" s="3"/>
      <c r="AF17" s="3"/>
      <c r="AG17" s="3"/>
      <c r="AH17" s="3"/>
      <c r="AI17" s="3"/>
    </row>
    <row r="18" spans="1:35" ht="28.5">
      <c r="A18" s="12" t="s">
        <v>36</v>
      </c>
      <c r="B18" s="12" t="s">
        <v>85</v>
      </c>
      <c r="C18" s="12" t="s">
        <v>78</v>
      </c>
      <c r="D18" s="12" t="s">
        <v>79</v>
      </c>
      <c r="E18" s="12" t="s">
        <v>80</v>
      </c>
      <c r="F18" s="12" t="s">
        <v>34</v>
      </c>
      <c r="G18" s="12"/>
      <c r="H18" s="12"/>
      <c r="I18" s="12"/>
      <c r="J18" s="12" t="s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12" t="s">
        <v>33</v>
      </c>
      <c r="B19" s="45"/>
      <c r="C19" s="45"/>
      <c r="D19" s="45">
        <v>1</v>
      </c>
      <c r="E19" s="45">
        <v>6</v>
      </c>
      <c r="F19" s="38"/>
      <c r="G19" s="38"/>
      <c r="H19" s="38"/>
      <c r="I19" s="38"/>
      <c r="J19" s="38">
        <f>SUM(D19:I19)</f>
        <v>7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2" t="s">
        <v>48</v>
      </c>
      <c r="B20" s="45"/>
      <c r="C20" s="45"/>
      <c r="D20" s="45">
        <v>2</v>
      </c>
      <c r="E20" s="45">
        <v>4</v>
      </c>
      <c r="F20" s="38"/>
      <c r="G20" s="38"/>
      <c r="H20" s="38"/>
      <c r="I20" s="38"/>
      <c r="J20" s="38">
        <f>SUM(D20:I20)</f>
        <v>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  <c r="AC20" s="3"/>
      <c r="AD20" s="3"/>
      <c r="AE20" s="3"/>
      <c r="AF20" s="3"/>
      <c r="AG20" s="3"/>
      <c r="AH20" s="3"/>
      <c r="AI20" s="3"/>
    </row>
    <row r="21" spans="1:35" ht="14.25">
      <c r="A21" s="71" t="s">
        <v>46</v>
      </c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3"/>
      <c r="AG21" s="3"/>
      <c r="AH21" s="3"/>
      <c r="AI21" s="3"/>
    </row>
    <row r="22" spans="1:35" ht="14.25">
      <c r="A22" s="14" t="s">
        <v>28</v>
      </c>
      <c r="B22" s="15" t="s">
        <v>75</v>
      </c>
      <c r="C22" s="16" t="s">
        <v>76</v>
      </c>
      <c r="D22" s="16" t="s">
        <v>73</v>
      </c>
      <c r="E22" s="14" t="s">
        <v>35</v>
      </c>
      <c r="F22" s="14" t="s">
        <v>20</v>
      </c>
      <c r="G22" s="41"/>
      <c r="H22" s="41"/>
      <c r="I22" s="4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/>
      <c r="AD22" s="11"/>
      <c r="AE22" s="11"/>
      <c r="AF22" s="17"/>
      <c r="AG22" s="17"/>
      <c r="AH22" s="3"/>
      <c r="AI22" s="3"/>
    </row>
    <row r="23" spans="1:35" ht="14.25">
      <c r="A23" s="14" t="s">
        <v>29</v>
      </c>
      <c r="B23" s="38"/>
      <c r="C23" s="38"/>
      <c r="D23" s="38">
        <v>12</v>
      </c>
      <c r="E23" s="38"/>
      <c r="F23" s="38">
        <f>SUM(B23:E23)</f>
        <v>12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  <c r="AH23" s="3"/>
      <c r="AI23" s="3"/>
    </row>
    <row r="24" spans="1:35" ht="14.25">
      <c r="A24" s="15" t="s">
        <v>47</v>
      </c>
      <c r="B24" s="38"/>
      <c r="C24" s="38"/>
      <c r="D24" s="38"/>
      <c r="E24" s="38"/>
      <c r="F24" s="38">
        <f aca="true" t="shared" si="0" ref="F24:F30">SUM(B24:E24)</f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  <c r="AG24" s="17"/>
      <c r="AH24" s="3"/>
      <c r="AI24" s="3"/>
    </row>
    <row r="25" spans="1:35" ht="14.25">
      <c r="A25" s="14" t="s">
        <v>43</v>
      </c>
      <c r="B25" s="38"/>
      <c r="C25" s="38"/>
      <c r="D25" s="38"/>
      <c r="E25" s="38"/>
      <c r="F25" s="38">
        <f t="shared" si="0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3"/>
      <c r="AI25" s="3"/>
    </row>
    <row r="26" spans="1:35" ht="14.25">
      <c r="A26" s="14" t="s">
        <v>44</v>
      </c>
      <c r="B26" s="38"/>
      <c r="C26" s="38"/>
      <c r="D26" s="38"/>
      <c r="E26" s="38"/>
      <c r="F26" s="38">
        <f t="shared" si="0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3"/>
      <c r="AI26" s="3"/>
    </row>
    <row r="27" spans="1:35" ht="14.25">
      <c r="A27" s="14" t="s">
        <v>30</v>
      </c>
      <c r="B27" s="38"/>
      <c r="C27" s="38"/>
      <c r="D27" s="38"/>
      <c r="E27" s="38"/>
      <c r="F27" s="38">
        <f t="shared" si="0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G27" s="17"/>
      <c r="AH27" s="3"/>
      <c r="AI27" s="3"/>
    </row>
    <row r="28" spans="1:35" ht="14.25">
      <c r="A28" s="14" t="s">
        <v>45</v>
      </c>
      <c r="B28" s="38"/>
      <c r="C28" s="38"/>
      <c r="D28" s="38"/>
      <c r="E28" s="38"/>
      <c r="F28" s="38">
        <f t="shared" si="0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7"/>
      <c r="AG28" s="17"/>
      <c r="AH28" s="3"/>
      <c r="AI28" s="3"/>
    </row>
    <row r="29" spans="1:35" ht="14.25">
      <c r="A29" s="14" t="s">
        <v>31</v>
      </c>
      <c r="B29" s="38"/>
      <c r="C29" s="38"/>
      <c r="D29" s="38"/>
      <c r="E29" s="38"/>
      <c r="F29" s="38">
        <f t="shared" si="0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3"/>
      <c r="AI29" s="3"/>
    </row>
    <row r="30" spans="1:35" ht="14.25">
      <c r="A30" s="14" t="s">
        <v>81</v>
      </c>
      <c r="B30" s="38"/>
      <c r="C30" s="38">
        <v>45</v>
      </c>
      <c r="D30" s="38"/>
      <c r="E30" s="38"/>
      <c r="F30" s="38">
        <f t="shared" si="0"/>
        <v>45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7"/>
      <c r="AG30" s="17"/>
      <c r="AH30" s="3"/>
      <c r="AI30" s="3"/>
    </row>
  </sheetData>
  <sheetProtection/>
  <mergeCells count="28">
    <mergeCell ref="S2:S3"/>
    <mergeCell ref="T2:T3"/>
    <mergeCell ref="M2:M3"/>
    <mergeCell ref="N2:N3"/>
    <mergeCell ref="O2:O3"/>
    <mergeCell ref="P2:P3"/>
    <mergeCell ref="Q2:Q3"/>
    <mergeCell ref="R2:R3"/>
    <mergeCell ref="A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7:J17"/>
    <mergeCell ref="A21:AE21"/>
    <mergeCell ref="AB2:AE2"/>
    <mergeCell ref="AF2:AH2"/>
    <mergeCell ref="A11:AE11"/>
    <mergeCell ref="A12:A13"/>
    <mergeCell ref="B12:J12"/>
    <mergeCell ref="AB12:AE12"/>
    <mergeCell ref="K2:K3"/>
    <mergeCell ref="L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s.ahmadian</dc:creator>
  <cp:keywords/>
  <dc:description/>
  <cp:lastModifiedBy>s.ahmadian</cp:lastModifiedBy>
  <cp:lastPrinted>2013-05-27T07:13:11Z</cp:lastPrinted>
  <dcterms:created xsi:type="dcterms:W3CDTF">2013-02-13T07:25:59Z</dcterms:created>
  <dcterms:modified xsi:type="dcterms:W3CDTF">2014-05-11T08:00:32Z</dcterms:modified>
  <cp:category/>
  <cp:version/>
  <cp:contentType/>
  <cp:contentStatus/>
</cp:coreProperties>
</file>