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225" yWindow="300" windowWidth="15135" windowHeight="8070" tabRatio="908" firstSheet="11" activeTab="24"/>
  </bookViews>
  <sheets>
    <sheet name="اصفهان" sheetId="30" r:id="rId1"/>
    <sheet name="خميني شهر" sheetId="31" r:id="rId2"/>
    <sheet name="اران وبيدگل" sheetId="32" r:id="rId3"/>
    <sheet name="اردستان" sheetId="33" r:id="rId4"/>
    <sheet name="كاشان" sheetId="34" r:id="rId5"/>
    <sheet name="برخوار" sheetId="35" r:id="rId6"/>
    <sheet name="بوئين ومياندشت" sheetId="36" r:id="rId7"/>
    <sheet name="چادگان" sheetId="37" r:id="rId8"/>
    <sheet name="خور وبيابانك" sheetId="38" r:id="rId9"/>
    <sheet name="دهاقان" sheetId="39" r:id="rId10"/>
    <sheet name="شاهين شهر" sheetId="40" r:id="rId11"/>
    <sheet name="شهرضا" sheetId="41" r:id="rId12"/>
    <sheet name="فريدن" sheetId="42" r:id="rId13"/>
    <sheet name="فريدونشهر" sheetId="43" r:id="rId14"/>
    <sheet name="گلپايگان" sheetId="44" r:id="rId15"/>
    <sheet name="لنجان" sheetId="45" r:id="rId16"/>
    <sheet name="نجف اباد" sheetId="46" r:id="rId17"/>
    <sheet name="نطنز" sheetId="47" r:id="rId18"/>
    <sheet name="مباركه" sheetId="48" r:id="rId19"/>
    <sheet name="خوانسار " sheetId="49" r:id="rId20"/>
    <sheet name="سميرم " sheetId="50" r:id="rId21"/>
    <sheet name="نايين " sheetId="51" r:id="rId22"/>
    <sheet name="فلاورجان" sheetId="52" r:id="rId23"/>
    <sheet name="تيران وكرون" sheetId="53" r:id="rId24"/>
    <sheet name="استان" sheetId="54" r:id="rId25"/>
  </sheets>
  <calcPr calcId="125725"/>
</workbook>
</file>

<file path=xl/calcChain.xml><?xml version="1.0" encoding="utf-8"?>
<calcChain xmlns="http://schemas.openxmlformats.org/spreadsheetml/2006/main">
  <c r="J4" i="5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F3"/>
  <c r="H3"/>
  <c r="J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3"/>
  <c r="B29" i="45"/>
  <c r="E31" i="41"/>
  <c r="H42" i="37"/>
  <c r="F29"/>
  <c r="D29"/>
  <c r="B29"/>
  <c r="H42" i="34"/>
  <c r="F29"/>
  <c r="D29"/>
  <c r="B29"/>
  <c r="E31" i="50"/>
  <c r="J45" i="42"/>
  <c r="J45" i="50"/>
  <c r="H42"/>
  <c r="F29"/>
  <c r="D29"/>
  <c r="B29"/>
  <c r="H42" i="51"/>
  <c r="F29"/>
  <c r="D29"/>
  <c r="B29"/>
  <c r="E31" s="1"/>
  <c r="H42" i="48"/>
  <c r="F29"/>
  <c r="D29"/>
  <c r="B29"/>
  <c r="E31" s="1"/>
  <c r="H42" i="52" l="1"/>
  <c r="F29"/>
  <c r="D29"/>
  <c r="B29"/>
  <c r="E31" s="1"/>
  <c r="H42" i="49" l="1"/>
  <c r="F29"/>
  <c r="D29"/>
  <c r="B29"/>
  <c r="E31" s="1"/>
  <c r="H42" i="53" l="1"/>
  <c r="F29"/>
  <c r="D29"/>
  <c r="B29"/>
  <c r="E31" s="1"/>
  <c r="H42" i="54" l="1"/>
  <c r="F29"/>
  <c r="D29"/>
  <c r="B29"/>
  <c r="E31" s="1"/>
  <c r="H42" i="47" l="1"/>
  <c r="F29"/>
  <c r="D29"/>
  <c r="B29"/>
  <c r="E31" s="1"/>
  <c r="H42" i="46" l="1"/>
  <c r="F29"/>
  <c r="D29"/>
  <c r="B29"/>
  <c r="E31" s="1"/>
  <c r="H42" i="45" l="1"/>
  <c r="F29"/>
  <c r="D29"/>
  <c r="E31" s="1"/>
  <c r="H42" i="44" l="1"/>
  <c r="F29"/>
  <c r="E31" s="1"/>
  <c r="D29"/>
  <c r="B29"/>
  <c r="H42" i="43" l="1"/>
  <c r="F29"/>
  <c r="D29"/>
  <c r="B29"/>
  <c r="E31" s="1"/>
  <c r="H42" i="42" l="1"/>
  <c r="F29"/>
  <c r="D29"/>
  <c r="B29"/>
  <c r="E31" s="1"/>
  <c r="H42" i="41" l="1"/>
  <c r="F29"/>
  <c r="D29"/>
  <c r="B29"/>
  <c r="H42" i="40" l="1"/>
  <c r="F29"/>
  <c r="D29"/>
  <c r="B29"/>
  <c r="E31" s="1"/>
  <c r="H42" i="39" l="1"/>
  <c r="F29"/>
  <c r="D29"/>
  <c r="B29"/>
  <c r="E31" s="1"/>
  <c r="H42" i="38" l="1"/>
  <c r="F29"/>
  <c r="D29"/>
  <c r="B29"/>
  <c r="E31" s="1"/>
  <c r="E31" i="37" l="1"/>
  <c r="H42" i="36" l="1"/>
  <c r="F29"/>
  <c r="D29"/>
  <c r="B29"/>
  <c r="E31" s="1"/>
  <c r="H42" i="35" l="1"/>
  <c r="F29"/>
  <c r="D29"/>
  <c r="B29"/>
  <c r="E31" s="1"/>
  <c r="E31" i="34" l="1"/>
  <c r="H42" i="33" l="1"/>
  <c r="F29"/>
  <c r="D29"/>
  <c r="B29"/>
  <c r="E31" s="1"/>
  <c r="H42" i="32" l="1"/>
  <c r="F29"/>
  <c r="D29"/>
  <c r="B29"/>
  <c r="E31" s="1"/>
  <c r="H42" i="31" l="1"/>
  <c r="F29"/>
  <c r="D29"/>
  <c r="B29"/>
  <c r="E31" s="1"/>
  <c r="H42" i="30" l="1"/>
  <c r="F29"/>
  <c r="D29"/>
  <c r="B29"/>
  <c r="E31" l="1"/>
</calcChain>
</file>

<file path=xl/sharedStrings.xml><?xml version="1.0" encoding="utf-8"?>
<sst xmlns="http://schemas.openxmlformats.org/spreadsheetml/2006/main" count="4173" uniqueCount="199">
  <si>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</si>
  <si>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</si>
  <si>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</si>
  <si>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</si>
  <si>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</si>
  <si>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</si>
  <si>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</si>
  <si>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</si>
  <si>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</si>
  <si>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</si>
  <si>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</si>
  <si>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</si>
  <si>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</si>
  <si>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</si>
  <si>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</si>
  <si>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</si>
  <si>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</si>
  <si>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</si>
  <si>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</si>
  <si>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سپراتور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</si>
  <si>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</si>
  <si>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</si>
  <si>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</si>
  <si>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</si>
  <si>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>اگستراتور برقي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</si>
  <si>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</si>
  <si>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</si>
  <si>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</si>
  <si>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</si>
  <si>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سيار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</si>
  <si>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</si>
  <si>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</si>
  <si>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</si>
  <si>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</si>
  <si>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دوش  ثابت </t>
  </si>
  <si>
    <t>خاك ورز حفاظتي</t>
  </si>
  <si>
    <t xml:space="preserve">رديف كار پنو ماتيك </t>
  </si>
  <si>
    <t>هرس برقي</t>
  </si>
  <si>
    <t>بيلر</t>
  </si>
  <si>
    <t xml:space="preserve">شير سرد كن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</si>
  <si>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</si>
  <si>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</si>
  <si>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</si>
  <si>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</si>
  <si>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</si>
  <si>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</si>
  <si>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</si>
  <si>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</si>
  <si>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سيلو تراش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</si>
  <si>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</si>
  <si>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</si>
  <si>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</si>
  <si>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</si>
  <si>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انوع پشم چين گوسفند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</si>
  <si>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</si>
  <si>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</si>
  <si>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</si>
  <si>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</si>
  <si>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مه پاش </t>
  </si>
  <si>
    <t>روتو تيلر</t>
  </si>
  <si>
    <t>كودپاش سانتريفوژ</t>
  </si>
  <si>
    <t xml:space="preserve">گرده افشان خرما </t>
  </si>
  <si>
    <t xml:space="preserve">چغندر كن </t>
  </si>
  <si>
    <t xml:space="preserve">ادوات مكانيزه جمع آوري كود 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</si>
  <si>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</si>
  <si>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</si>
  <si>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</si>
  <si>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</si>
  <si>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>ميكسر</t>
  </si>
  <si>
    <t>پادلر</t>
  </si>
  <si>
    <t xml:space="preserve"> سيب زميني كار اتوماتيك </t>
  </si>
  <si>
    <t>هد برداشت ذرت</t>
  </si>
  <si>
    <t xml:space="preserve">آسياب </t>
  </si>
  <si>
    <t>لولر</t>
  </si>
  <si>
    <t>سير كار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</si>
  <si>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</si>
  <si>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</si>
  <si>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</si>
  <si>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</si>
  <si>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</si>
  <si>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</si>
  <si>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</si>
  <si>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</si>
  <si>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</si>
  <si>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</si>
  <si>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</si>
  <si>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</si>
  <si>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</si>
  <si>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</si>
  <si>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</si>
  <si>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</si>
  <si>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</si>
  <si>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</si>
  <si>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</si>
  <si>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</si>
  <si>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</si>
  <si>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</si>
  <si>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</si>
  <si>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</si>
  <si>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</si>
  <si>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</si>
  <si>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</si>
  <si>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</si>
  <si>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</si>
  <si>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</si>
  <si>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</si>
  <si>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</si>
  <si>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</si>
  <si>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</si>
  <si>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</si>
  <si>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</si>
  <si>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</si>
  <si>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</si>
  <si>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</si>
  <si>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</si>
  <si>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</si>
  <si>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</si>
  <si>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</si>
  <si>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</si>
  <si>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شيكر خودگردان</t>
  </si>
  <si>
    <t xml:space="preserve">انواع هواده پرورش ماهي  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</si>
  <si>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</si>
  <si>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</si>
  <si>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</si>
  <si>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</si>
  <si>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</si>
  <si>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</si>
  <si>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</si>
  <si>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</si>
  <si>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</si>
  <si>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</si>
  <si>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</si>
  <si>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</si>
  <si>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</si>
  <si>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</si>
  <si>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</si>
  <si>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</si>
  <si>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</si>
  <si>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</si>
  <si>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</si>
  <si>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</si>
  <si>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</si>
  <si>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</si>
  <si>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</si>
  <si>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7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</si>
  <si>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</si>
  <si>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</si>
  <si>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</si>
  <si>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</si>
  <si>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</si>
  <si>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</si>
  <si>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</si>
  <si>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نشاكار  برنج ( كاربر سوار شونده)</t>
  </si>
  <si>
    <t>سمپاش بوم  دارپشت تراكتور ي</t>
  </si>
  <si>
    <t>سمپاش پشت تراكتوري لانسدار</t>
  </si>
  <si>
    <t>علف بر موتوري ( حاشيه زن  )</t>
  </si>
  <si>
    <t>روغن گير زيتون پرتابل</t>
  </si>
  <si>
    <t xml:space="preserve">فيدر ميكسر </t>
  </si>
  <si>
    <t>سيلو بر</t>
  </si>
  <si>
    <t>موور بشقابي</t>
  </si>
  <si>
    <r>
      <t xml:space="preserve"> مخصوص لنج صيادي</t>
    </r>
    <r>
      <rPr>
        <b/>
        <sz val="7"/>
        <color indexed="8"/>
        <rFont val="Calibri"/>
        <family val="2"/>
      </rPr>
      <t>GPS</t>
    </r>
  </si>
  <si>
    <t>اتوپلار</t>
  </si>
  <si>
    <t xml:space="preserve">فيدر ميكسچر </t>
  </si>
  <si>
    <t xml:space="preserve">سمپاش بوم  دارپشت تراكتور </t>
  </si>
  <si>
    <t>سيلوبر</t>
  </si>
  <si>
    <t xml:space="preserve">سمپاش پشت تراكتوري لانسي </t>
  </si>
  <si>
    <t>نشاكار خود گردان</t>
  </si>
  <si>
    <t xml:space="preserve">علف بر موتوري </t>
  </si>
  <si>
    <t xml:space="preserve">روغن گير زيتون </t>
  </si>
  <si>
    <t>اتو پلار</t>
  </si>
  <si>
    <t xml:space="preserve">اتو پلار  </t>
  </si>
  <si>
    <t xml:space="preserve">تعداد دستگاه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</si>
  <si>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</si>
  <si>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فریدن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</si>
  <si>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فریدونشهر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</si>
  <si>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كاشان</t>
    </r>
    <r>
      <rPr>
        <b/>
        <sz val="11"/>
        <color theme="1"/>
        <rFont val="B Titr"/>
        <charset val="178"/>
      </rPr>
      <t xml:space="preserve">  سال 96</t>
    </r>
  </si>
  <si>
    <r>
      <t>ليست ادوات كشاورزي شهرستان</t>
    </r>
    <r>
      <rPr>
        <b/>
        <sz val="11"/>
        <color rgb="FFFF0000"/>
        <rFont val="B Titr"/>
        <charset val="178"/>
      </rPr>
      <t xml:space="preserve"> آران و بیدگل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</si>
  <si>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دهاقان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</si>
  <si>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  </t>
    </r>
    <r>
      <rPr>
        <b/>
        <sz val="11"/>
        <color rgb="FFFF0000"/>
        <rFont val="B Titr"/>
        <charset val="178"/>
      </rPr>
      <t>اصفهان</t>
    </r>
    <r>
      <rPr>
        <b/>
        <sz val="11"/>
        <color theme="1"/>
        <rFont val="B Titr"/>
        <charset val="178"/>
      </rPr>
      <t xml:space="preserve">  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</si>
  <si>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نجف آباد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</si>
  <si>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شاهین شهر و میمه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</si>
  <si>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چادگان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</si>
  <si>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گلپايگان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</si>
  <si>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شهرضا</t>
    </r>
    <r>
      <rPr>
        <b/>
        <sz val="11"/>
        <color theme="1"/>
        <rFont val="B Titr"/>
        <charset val="178"/>
      </rPr>
      <t xml:space="preserve"> سال 96</t>
    </r>
  </si>
  <si>
    <t>اتوپلار باغي</t>
  </si>
  <si>
    <r>
      <t xml:space="preserve">ليست ادوات كشاورزي شهرستان  </t>
    </r>
    <r>
      <rPr>
        <b/>
        <sz val="11"/>
        <color rgb="FFFF0000"/>
        <rFont val="B Titr"/>
        <charset val="178"/>
      </rPr>
      <t>اردستان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</si>
  <si>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 </t>
    </r>
    <r>
      <rPr>
        <b/>
        <sz val="11"/>
        <color rgb="FFFF0000"/>
        <rFont val="B Titr"/>
        <charset val="178"/>
      </rPr>
      <t>مباركه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</si>
  <si>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خوروبیابانک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</si>
  <si>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 xml:space="preserve">خميني شهر </t>
    </r>
    <r>
      <rPr>
        <b/>
        <sz val="11"/>
        <color theme="1"/>
        <rFont val="B Titr"/>
        <charset val="178"/>
      </rPr>
      <t>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</si>
  <si>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خوانسار</t>
    </r>
    <r>
      <rPr>
        <b/>
        <sz val="11"/>
        <color theme="1"/>
        <rFont val="B Titr"/>
        <charset val="178"/>
      </rPr>
      <t xml:space="preserve"> 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</si>
  <si>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تیران و کرون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</si>
  <si>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 </t>
    </r>
    <r>
      <rPr>
        <b/>
        <sz val="11"/>
        <color rgb="FFFF0000"/>
        <rFont val="B Titr"/>
        <charset val="178"/>
      </rPr>
      <t>لنجان</t>
    </r>
    <r>
      <rPr>
        <b/>
        <sz val="11"/>
        <color theme="1"/>
        <rFont val="B Titr"/>
        <charset val="178"/>
      </rPr>
      <t xml:space="preserve"> سال  96</t>
    </r>
  </si>
  <si>
    <r>
      <t xml:space="preserve">ليست ادوات كشاورزي </t>
    </r>
    <r>
      <rPr>
        <b/>
        <sz val="11"/>
        <rFont val="B Titr"/>
        <charset val="178"/>
      </rPr>
      <t>شهرستان</t>
    </r>
    <r>
      <rPr>
        <b/>
        <sz val="11"/>
        <color indexed="10"/>
        <rFont val="B Titr"/>
        <charset val="178"/>
      </rPr>
      <t xml:space="preserve"> نایین </t>
    </r>
    <r>
      <rPr>
        <b/>
        <sz val="11"/>
        <color indexed="8"/>
        <rFont val="B Titr"/>
        <charset val="178"/>
      </rPr>
      <t>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</si>
  <si>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 xml:space="preserve"> نطنز </t>
    </r>
    <r>
      <rPr>
        <b/>
        <sz val="11"/>
        <color theme="1"/>
        <rFont val="B Titr"/>
        <charset val="178"/>
      </rPr>
      <t>سال 96</t>
    </r>
  </si>
  <si>
    <r>
      <t xml:space="preserve">ليست ادوات كشاورزي </t>
    </r>
    <r>
      <rPr>
        <b/>
        <sz val="11"/>
        <rFont val="B Titr"/>
        <charset val="178"/>
      </rPr>
      <t>شهرستان</t>
    </r>
    <r>
      <rPr>
        <b/>
        <sz val="11"/>
        <color rgb="FFFF0000"/>
        <rFont val="B Titr"/>
        <charset val="178"/>
      </rPr>
      <t xml:space="preserve"> سمیرم</t>
    </r>
    <r>
      <rPr>
        <b/>
        <sz val="11"/>
        <color theme="1"/>
        <rFont val="B Titr"/>
        <charset val="178"/>
      </rPr>
      <t xml:space="preserve"> 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</si>
  <si>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فلاورجان</t>
    </r>
    <r>
      <rPr>
        <b/>
        <sz val="11"/>
        <color theme="1"/>
        <rFont val="B Titr"/>
        <charset val="178"/>
      </rPr>
      <t xml:space="preserve"> سال 95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</si>
  <si>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برخوار</t>
    </r>
    <r>
      <rPr>
        <b/>
        <sz val="11"/>
        <color theme="1"/>
        <rFont val="B Titr"/>
        <charset val="178"/>
      </rPr>
      <t xml:space="preserve"> سال 96</t>
    </r>
  </si>
  <si>
    <r>
      <t xml:space="preserve">ليست ادوات كشاورزي شهرستان </t>
    </r>
    <r>
      <rPr>
        <b/>
        <sz val="11"/>
        <color rgb="FFFF0000"/>
        <rFont val="B Titr"/>
        <charset val="178"/>
      </rPr>
      <t>بوئين و مياندشت</t>
    </r>
    <r>
      <rPr>
        <b/>
        <sz val="11"/>
        <color theme="1"/>
        <rFont val="B Titr"/>
        <charset val="178"/>
      </rPr>
      <t xml:space="preserve"> سال 96</t>
    </r>
  </si>
  <si>
    <t>ليست ادوات كشاورزي  استان اصفهان سال96</t>
  </si>
</sst>
</file>

<file path=xl/styles.xml><?xml version="1.0" encoding="utf-8"?>
<styleSheet xmlns="http://schemas.openxmlformats.org/spreadsheetml/2006/main">
  <fonts count="30">
    <font>
      <sz val="11"/>
      <color theme="1"/>
      <name val="Arial"/>
      <family val="2"/>
      <charset val="178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sz val="10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B Titr"/>
      <charset val="178"/>
    </font>
    <font>
      <sz val="7"/>
      <color theme="1"/>
      <name val="Arial"/>
      <family val="2"/>
      <charset val="178"/>
      <scheme val="minor"/>
    </font>
    <font>
      <b/>
      <sz val="7"/>
      <color theme="1"/>
      <name val="Calibri"/>
      <family val="2"/>
    </font>
    <font>
      <b/>
      <sz val="8"/>
      <color indexed="8"/>
      <name val="B Titr"/>
      <charset val="178"/>
    </font>
    <font>
      <sz val="8"/>
      <color theme="1"/>
      <name val="B Titr"/>
      <charset val="178"/>
    </font>
    <font>
      <b/>
      <sz val="8"/>
      <color rgb="FFFF0000"/>
      <name val="B Titr"/>
      <charset val="178"/>
    </font>
    <font>
      <b/>
      <sz val="11"/>
      <color indexed="8"/>
      <name val="B Titr"/>
      <charset val="178"/>
    </font>
    <font>
      <b/>
      <sz val="7"/>
      <color indexed="8"/>
      <name val="Calibri"/>
      <family val="2"/>
    </font>
    <font>
      <b/>
      <sz val="11"/>
      <color indexed="10"/>
      <name val="B Titr"/>
      <charset val="178"/>
    </font>
    <font>
      <b/>
      <sz val="6"/>
      <color theme="1"/>
      <name val="B Titr"/>
      <charset val="178"/>
    </font>
    <font>
      <sz val="6"/>
      <color theme="1"/>
      <name val="Arial"/>
      <family val="2"/>
      <charset val="178"/>
      <scheme val="minor"/>
    </font>
    <font>
      <b/>
      <sz val="6"/>
      <color indexed="8"/>
      <name val="B Titr"/>
      <charset val="178"/>
    </font>
    <font>
      <sz val="6"/>
      <color theme="1"/>
      <name val="B Titr"/>
      <charset val="178"/>
    </font>
    <font>
      <b/>
      <sz val="6"/>
      <color theme="1"/>
      <name val="Calibri"/>
      <family val="2"/>
    </font>
    <font>
      <b/>
      <sz val="11"/>
      <color rgb="FFFF0000"/>
      <name val="B Titr"/>
      <charset val="178"/>
    </font>
    <font>
      <b/>
      <sz val="10"/>
      <color indexed="8"/>
      <name val="B Titr"/>
      <charset val="178"/>
    </font>
    <font>
      <b/>
      <sz val="8"/>
      <name val="B Titr"/>
      <charset val="178"/>
    </font>
    <font>
      <sz val="11"/>
      <color theme="1"/>
      <name val="B Titr"/>
      <charset val="178"/>
    </font>
    <font>
      <b/>
      <sz val="11"/>
      <name val="B Titr"/>
      <charset val="178"/>
    </font>
    <font>
      <b/>
      <sz val="6"/>
      <color rgb="FFFF0000"/>
      <name val="B Titr"/>
      <charset val="178"/>
    </font>
    <font>
      <b/>
      <sz val="7"/>
      <color rgb="FFFF0000"/>
      <name val="B Titr"/>
      <charset val="178"/>
    </font>
    <font>
      <b/>
      <sz val="10"/>
      <color rgb="FFFF0000"/>
      <name val="B Titr"/>
      <charset val="178"/>
    </font>
    <font>
      <b/>
      <sz val="6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1">
    <xf numFmtId="0" fontId="0" fillId="0" borderId="0" xfId="0"/>
    <xf numFmtId="0" fontId="1" fillId="4" borderId="1" xfId="0" applyFont="1" applyFill="1" applyBorder="1" applyAlignment="1">
      <alignment horizontal="center" vertical="top" wrapText="1" readingOrder="2"/>
    </xf>
    <xf numFmtId="0" fontId="7" fillId="4" borderId="1" xfId="0" applyFont="1" applyFill="1" applyBorder="1" applyAlignment="1">
      <alignment horizontal="center" vertical="top" wrapText="1" readingOrder="2"/>
    </xf>
    <xf numFmtId="0" fontId="2" fillId="0" borderId="1" xfId="1" applyFont="1" applyBorder="1" applyAlignment="1">
      <alignment horizontal="left" vertical="top" wrapText="1" readingOrder="2"/>
    </xf>
    <xf numFmtId="0" fontId="5" fillId="0" borderId="1" xfId="1" applyFont="1" applyBorder="1" applyAlignment="1">
      <alignment horizontal="left" vertical="top" wrapText="1" readingOrder="2"/>
    </xf>
    <xf numFmtId="0" fontId="1" fillId="4" borderId="5" xfId="0" applyFont="1" applyFill="1" applyBorder="1" applyAlignment="1">
      <alignment horizontal="center" vertical="top" wrapText="1" readingOrder="2"/>
    </xf>
    <xf numFmtId="0" fontId="1" fillId="3" borderId="1" xfId="0" applyFont="1" applyFill="1" applyBorder="1" applyAlignment="1">
      <alignment horizontal="center" vertical="top" wrapText="1" readingOrder="2"/>
    </xf>
    <xf numFmtId="0" fontId="8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top" wrapText="1" readingOrder="2"/>
    </xf>
    <xf numFmtId="0" fontId="7" fillId="2" borderId="1" xfId="0" applyFont="1" applyFill="1" applyBorder="1" applyAlignment="1">
      <alignment horizontal="center" vertical="top" wrapText="1" readingOrder="2"/>
    </xf>
    <xf numFmtId="0" fontId="10" fillId="0" borderId="1" xfId="1" applyFont="1" applyBorder="1" applyAlignment="1">
      <alignment horizontal="center" vertical="top" wrapText="1" readingOrder="2"/>
    </xf>
    <xf numFmtId="0" fontId="2" fillId="0" borderId="1" xfId="1" applyFont="1" applyBorder="1" applyAlignment="1">
      <alignment horizontal="center" vertical="top" wrapText="1" readingOrder="2"/>
    </xf>
    <xf numFmtId="0" fontId="10" fillId="0" borderId="1" xfId="0" applyFont="1" applyBorder="1" applyAlignment="1">
      <alignment horizontal="center" vertical="top" wrapText="1" readingOrder="2"/>
    </xf>
    <xf numFmtId="0" fontId="2" fillId="0" borderId="1" xfId="2" applyFont="1" applyBorder="1" applyAlignment="1">
      <alignment horizontal="center" vertical="top" wrapText="1" readingOrder="2"/>
    </xf>
    <xf numFmtId="0" fontId="10" fillId="0" borderId="1" xfId="2" applyFont="1" applyBorder="1" applyAlignment="1">
      <alignment horizontal="center" vertical="top" wrapText="1" readingOrder="2"/>
    </xf>
    <xf numFmtId="0" fontId="2" fillId="3" borderId="1" xfId="2" applyFont="1" applyFill="1" applyBorder="1" applyAlignment="1">
      <alignment horizontal="center" vertical="top" wrapText="1" readingOrder="2"/>
    </xf>
    <xf numFmtId="0" fontId="2" fillId="0" borderId="1" xfId="1" applyFont="1" applyBorder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top" wrapText="1" readingOrder="2"/>
    </xf>
    <xf numFmtId="0" fontId="5" fillId="0" borderId="1" xfId="1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" xfId="2" applyFont="1" applyBorder="1" applyAlignment="1">
      <alignment horizontal="center" vertical="top" wrapText="1" readingOrder="2"/>
    </xf>
    <xf numFmtId="0" fontId="0" fillId="0" borderId="1" xfId="0" applyBorder="1"/>
    <xf numFmtId="0" fontId="12" fillId="0" borderId="5" xfId="2" applyFont="1" applyFill="1" applyBorder="1" applyAlignment="1">
      <alignment horizontal="center" vertical="top" wrapText="1" readingOrder="2"/>
    </xf>
    <xf numFmtId="0" fontId="1" fillId="0" borderId="1" xfId="0" applyFont="1" applyFill="1" applyBorder="1" applyAlignment="1">
      <alignment horizontal="center" vertical="top" wrapText="1" readingOrder="2"/>
    </xf>
    <xf numFmtId="0" fontId="10" fillId="0" borderId="5" xfId="2" applyFont="1" applyFill="1" applyBorder="1" applyAlignment="1">
      <alignment horizontal="center" vertical="top" wrapText="1" readingOrder="2"/>
    </xf>
    <xf numFmtId="0" fontId="2" fillId="0" borderId="5" xfId="1" applyFont="1" applyFill="1" applyBorder="1" applyAlignment="1">
      <alignment horizontal="left" vertical="top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0" fontId="16" fillId="4" borderId="1" xfId="0" applyFont="1" applyFill="1" applyBorder="1" applyAlignment="1">
      <alignment horizontal="center" vertical="top" wrapText="1" readingOrder="2"/>
    </xf>
    <xf numFmtId="0" fontId="16" fillId="4" borderId="5" xfId="0" applyFont="1" applyFill="1" applyBorder="1" applyAlignment="1">
      <alignment horizontal="center" vertical="top" wrapText="1" readingOrder="2"/>
    </xf>
    <xf numFmtId="0" fontId="16" fillId="2" borderId="1" xfId="0" applyFont="1" applyFill="1" applyBorder="1" applyAlignment="1">
      <alignment horizontal="center" vertical="top" wrapText="1" readingOrder="2"/>
    </xf>
    <xf numFmtId="0" fontId="16" fillId="3" borderId="1" xfId="0" applyFont="1" applyFill="1" applyBorder="1" applyAlignment="1">
      <alignment horizontal="center" vertical="top" wrapText="1" readingOrder="2"/>
    </xf>
    <xf numFmtId="0" fontId="19" fillId="0" borderId="0" xfId="0" applyFont="1"/>
    <xf numFmtId="0" fontId="18" fillId="0" borderId="1" xfId="1" applyFont="1" applyBorder="1" applyAlignment="1">
      <alignment horizontal="center" vertical="center" wrapText="1" readingOrder="2"/>
    </xf>
    <xf numFmtId="0" fontId="10" fillId="0" borderId="1" xfId="1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top" wrapText="1" readingOrder="2"/>
    </xf>
    <xf numFmtId="0" fontId="16" fillId="0" borderId="1" xfId="1" applyFont="1" applyBorder="1" applyAlignment="1">
      <alignment horizontal="left" vertical="top" wrapText="1" readingOrder="2"/>
    </xf>
    <xf numFmtId="0" fontId="18" fillId="0" borderId="1" xfId="1" applyFont="1" applyBorder="1" applyAlignment="1">
      <alignment horizontal="left" vertical="top" wrapText="1" readingOrder="2"/>
    </xf>
    <xf numFmtId="0" fontId="18" fillId="0" borderId="1" xfId="0" applyFont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center" vertical="top" wrapText="1" readingOrder="2"/>
    </xf>
    <xf numFmtId="0" fontId="16" fillId="4" borderId="1" xfId="0" applyFont="1" applyFill="1" applyBorder="1" applyAlignment="1">
      <alignment horizontal="center" vertical="top" wrapText="1" readingOrder="2"/>
    </xf>
    <xf numFmtId="0" fontId="16" fillId="0" borderId="1" xfId="0" applyFont="1" applyBorder="1" applyAlignment="1">
      <alignment horizontal="center" vertical="top" wrapText="1" readingOrder="2"/>
    </xf>
    <xf numFmtId="0" fontId="16" fillId="0" borderId="1" xfId="2" applyFont="1" applyBorder="1" applyAlignment="1">
      <alignment horizontal="center" vertical="top" wrapText="1" readingOrder="2"/>
    </xf>
    <xf numFmtId="0" fontId="16" fillId="2" borderId="1" xfId="0" applyFont="1" applyFill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center" vertical="top" wrapText="1" readingOrder="2"/>
    </xf>
    <xf numFmtId="0" fontId="18" fillId="0" borderId="1" xfId="2" applyFont="1" applyBorder="1" applyAlignment="1">
      <alignment horizontal="center" vertical="top" wrapText="1" readingOrder="2"/>
    </xf>
    <xf numFmtId="0" fontId="18" fillId="0" borderId="5" xfId="0" applyFont="1" applyFill="1" applyBorder="1" applyAlignment="1">
      <alignment horizontal="center" vertical="top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22" fillId="0" borderId="1" xfId="1" applyFont="1" applyBorder="1" applyAlignment="1">
      <alignment horizontal="center" vertical="top" wrapText="1" readingOrder="2"/>
    </xf>
    <xf numFmtId="0" fontId="22" fillId="0" borderId="6" xfId="1" applyFont="1" applyBorder="1" applyAlignment="1">
      <alignment horizontal="center" vertical="top" wrapText="1" readingOrder="2"/>
    </xf>
    <xf numFmtId="0" fontId="22" fillId="0" borderId="7" xfId="1" applyFont="1" applyBorder="1" applyAlignment="1">
      <alignment horizontal="center" vertical="top" wrapText="1" readingOrder="2"/>
    </xf>
    <xf numFmtId="0" fontId="10" fillId="0" borderId="1" xfId="2" applyFont="1" applyBorder="1" applyAlignment="1">
      <alignment horizontal="center" vertical="center" wrapText="1" readingOrder="2"/>
    </xf>
    <xf numFmtId="0" fontId="7" fillId="0" borderId="1" xfId="1" applyFont="1" applyBorder="1" applyAlignment="1">
      <alignment horizontal="center" vertical="center" wrapText="1" readingOrder="2"/>
    </xf>
    <xf numFmtId="0" fontId="10" fillId="0" borderId="1" xfId="1" applyFont="1" applyBorder="1" applyAlignment="1">
      <alignment horizontal="left" vertical="center" wrapText="1" readingOrder="2"/>
    </xf>
    <xf numFmtId="0" fontId="22" fillId="0" borderId="1" xfId="1" applyFont="1" applyBorder="1" applyAlignment="1">
      <alignment horizontal="left" vertical="top" wrapText="1" readingOrder="2"/>
    </xf>
    <xf numFmtId="0" fontId="18" fillId="0" borderId="1" xfId="1" applyFont="1" applyBorder="1" applyAlignment="1">
      <alignment horizontal="center" vertical="top" wrapText="1" readingOrder="2"/>
    </xf>
    <xf numFmtId="0" fontId="10" fillId="0" borderId="6" xfId="1" applyFont="1" applyBorder="1" applyAlignment="1">
      <alignment horizontal="center" vertical="top" wrapText="1" readingOrder="2"/>
    </xf>
    <xf numFmtId="0" fontId="22" fillId="0" borderId="8" xfId="1" applyFont="1" applyBorder="1" applyAlignment="1">
      <alignment horizontal="center" vertical="top" wrapText="1" readingOrder="2"/>
    </xf>
    <xf numFmtId="0" fontId="12" fillId="0" borderId="1" xfId="1" applyFont="1" applyBorder="1" applyAlignment="1">
      <alignment horizontal="center" vertical="top" wrapText="1" readingOrder="2"/>
    </xf>
    <xf numFmtId="0" fontId="12" fillId="0" borderId="1" xfId="1" applyFont="1" applyBorder="1" applyAlignment="1">
      <alignment horizontal="center" vertical="center" wrapText="1" readingOrder="2"/>
    </xf>
    <xf numFmtId="0" fontId="23" fillId="0" borderId="1" xfId="1" applyFont="1" applyBorder="1" applyAlignment="1">
      <alignment horizontal="center" vertical="center" wrapText="1" readingOrder="2"/>
    </xf>
    <xf numFmtId="0" fontId="24" fillId="0" borderId="0" xfId="0" applyFont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 readingOrder="2"/>
    </xf>
    <xf numFmtId="0" fontId="10" fillId="3" borderId="1" xfId="2" applyFont="1" applyFill="1" applyBorder="1" applyAlignment="1">
      <alignment horizontal="center" vertical="top" wrapText="1" readingOrder="2"/>
    </xf>
    <xf numFmtId="0" fontId="11" fillId="3" borderId="1" xfId="0" applyFont="1" applyFill="1" applyBorder="1" applyAlignment="1">
      <alignment horizontal="center"/>
    </xf>
    <xf numFmtId="0" fontId="23" fillId="3" borderId="1" xfId="2" applyFont="1" applyFill="1" applyBorder="1" applyAlignment="1">
      <alignment horizontal="center" vertical="top" wrapText="1" readingOrder="2"/>
    </xf>
    <xf numFmtId="0" fontId="16" fillId="4" borderId="1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2" applyFont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vertical="top" wrapText="1" readingOrder="2"/>
    </xf>
    <xf numFmtId="0" fontId="10" fillId="2" borderId="1" xfId="0" applyFont="1" applyFill="1" applyBorder="1" applyAlignment="1">
      <alignment horizontal="center" vertical="top" wrapText="1" readingOrder="2"/>
    </xf>
    <xf numFmtId="0" fontId="10" fillId="0" borderId="1" xfId="0" applyFont="1" applyFill="1" applyBorder="1" applyAlignment="1">
      <alignment horizontal="center" vertical="top" wrapText="1" readingOrder="2"/>
    </xf>
    <xf numFmtId="0" fontId="10" fillId="0" borderId="1" xfId="2" applyFont="1" applyFill="1" applyBorder="1" applyAlignment="1">
      <alignment horizontal="center" vertical="top" wrapText="1" readingOrder="2"/>
    </xf>
    <xf numFmtId="0" fontId="23" fillId="0" borderId="1" xfId="2" applyFont="1" applyBorder="1" applyAlignment="1">
      <alignment horizontal="center" vertical="top" wrapText="1" readingOrder="2"/>
    </xf>
    <xf numFmtId="0" fontId="26" fillId="0" borderId="1" xfId="1" applyFont="1" applyBorder="1" applyAlignment="1">
      <alignment horizontal="center" vertical="center" wrapText="1" readingOrder="2"/>
    </xf>
    <xf numFmtId="0" fontId="26" fillId="0" borderId="1" xfId="2" applyFont="1" applyBorder="1" applyAlignment="1">
      <alignment horizontal="center" vertical="top" wrapText="1" readingOrder="2"/>
    </xf>
    <xf numFmtId="0" fontId="27" fillId="0" borderId="1" xfId="1" applyFont="1" applyBorder="1" applyAlignment="1">
      <alignment horizontal="center" vertical="top" wrapText="1" readingOrder="2"/>
    </xf>
    <xf numFmtId="0" fontId="12" fillId="3" borderId="1" xfId="2" applyFont="1" applyFill="1" applyBorder="1" applyAlignment="1">
      <alignment horizontal="center" vertical="top" wrapText="1" readingOrder="2"/>
    </xf>
    <xf numFmtId="0" fontId="28" fillId="0" borderId="1" xfId="1" applyFont="1" applyBorder="1" applyAlignment="1">
      <alignment horizontal="center" vertical="top" wrapText="1" readingOrder="2"/>
    </xf>
    <xf numFmtId="0" fontId="26" fillId="0" borderId="1" xfId="0" applyFont="1" applyBorder="1" applyAlignment="1">
      <alignment horizontal="center" vertical="top" wrapText="1" readingOrder="2"/>
    </xf>
    <xf numFmtId="0" fontId="29" fillId="0" borderId="1" xfId="1" applyFont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top" wrapText="1" readingOrder="2"/>
    </xf>
    <xf numFmtId="0" fontId="6" fillId="4" borderId="3" xfId="0" applyFont="1" applyFill="1" applyBorder="1" applyAlignment="1">
      <alignment horizontal="center" vertical="top" wrapText="1" readingOrder="2"/>
    </xf>
    <xf numFmtId="0" fontId="6" fillId="4" borderId="4" xfId="0" applyFont="1" applyFill="1" applyBorder="1" applyAlignment="1">
      <alignment horizontal="center" vertical="top" wrapText="1" readingOrder="2"/>
    </xf>
    <xf numFmtId="0" fontId="6" fillId="4" borderId="2" xfId="0" quotePrefix="1" applyFont="1" applyFill="1" applyBorder="1" applyAlignment="1">
      <alignment horizontal="center" vertical="top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16" fillId="4" borderId="2" xfId="0" applyFont="1" applyFill="1" applyBorder="1" applyAlignment="1">
      <alignment horizontal="center" vertical="top" wrapText="1" readingOrder="2"/>
    </xf>
    <xf numFmtId="0" fontId="16" fillId="4" borderId="3" xfId="0" applyFont="1" applyFill="1" applyBorder="1" applyAlignment="1">
      <alignment horizontal="center" vertical="top" wrapText="1" readingOrder="2"/>
    </xf>
    <xf numFmtId="0" fontId="16" fillId="4" borderId="4" xfId="0" applyFont="1" applyFill="1" applyBorder="1" applyAlignment="1">
      <alignment horizontal="center" vertical="top" wrapText="1" readingOrder="2"/>
    </xf>
  </cellXfs>
  <cellStyles count="3">
    <cellStyle name="Normal" xfId="0" builtinId="0"/>
    <cellStyle name="Normal_ادوات 1" xfId="1"/>
    <cellStyle name="Normal_ادوات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9" workbookViewId="0">
      <selection activeCell="J42" sqref="J42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178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20.25">
      <c r="A3" s="1" t="s">
        <v>6</v>
      </c>
      <c r="B3" s="57">
        <v>37</v>
      </c>
      <c r="C3" s="1" t="s">
        <v>7</v>
      </c>
      <c r="D3" s="57">
        <v>3</v>
      </c>
      <c r="E3" s="1" t="s">
        <v>8</v>
      </c>
      <c r="F3" s="57"/>
      <c r="G3" s="1" t="s">
        <v>9</v>
      </c>
      <c r="H3" s="57"/>
      <c r="I3" s="1" t="s">
        <v>10</v>
      </c>
      <c r="J3" s="57">
        <v>145</v>
      </c>
    </row>
    <row r="4" spans="1:10" ht="20.25">
      <c r="A4" s="1" t="s">
        <v>11</v>
      </c>
      <c r="B4" s="57"/>
      <c r="C4" s="1" t="s">
        <v>12</v>
      </c>
      <c r="D4" s="57">
        <v>6</v>
      </c>
      <c r="E4" s="1" t="s">
        <v>13</v>
      </c>
      <c r="F4" s="57">
        <v>16</v>
      </c>
      <c r="G4" s="1" t="s">
        <v>14</v>
      </c>
      <c r="H4" s="57"/>
      <c r="I4" s="1" t="s">
        <v>19</v>
      </c>
      <c r="J4" s="57">
        <v>15</v>
      </c>
    </row>
    <row r="5" spans="1:10" ht="20.25">
      <c r="A5" s="1" t="s">
        <v>15</v>
      </c>
      <c r="B5" s="57">
        <v>3680</v>
      </c>
      <c r="C5" s="1" t="s">
        <v>16</v>
      </c>
      <c r="D5" s="57">
        <v>102</v>
      </c>
      <c r="E5" s="1" t="s">
        <v>17</v>
      </c>
      <c r="F5" s="57"/>
      <c r="G5" s="1" t="s">
        <v>18</v>
      </c>
      <c r="H5" s="57">
        <v>112</v>
      </c>
      <c r="I5" s="1" t="s">
        <v>24</v>
      </c>
      <c r="J5" s="57"/>
    </row>
    <row r="6" spans="1:10" ht="20.25">
      <c r="A6" s="1" t="s">
        <v>20</v>
      </c>
      <c r="B6" s="57">
        <v>45</v>
      </c>
      <c r="C6" s="1" t="s">
        <v>21</v>
      </c>
      <c r="D6" s="57">
        <v>11</v>
      </c>
      <c r="E6" s="1" t="s">
        <v>22</v>
      </c>
      <c r="F6" s="57">
        <v>110</v>
      </c>
      <c r="G6" s="1" t="s">
        <v>23</v>
      </c>
      <c r="H6" s="57">
        <v>150</v>
      </c>
      <c r="I6" s="1" t="s">
        <v>29</v>
      </c>
      <c r="J6" s="57">
        <v>330</v>
      </c>
    </row>
    <row r="7" spans="1:10" ht="20.25">
      <c r="A7" s="1" t="s">
        <v>25</v>
      </c>
      <c r="B7" s="57">
        <v>85</v>
      </c>
      <c r="C7" s="1" t="s">
        <v>26</v>
      </c>
      <c r="D7" s="57"/>
      <c r="E7" s="1" t="s">
        <v>27</v>
      </c>
      <c r="F7" s="57"/>
      <c r="G7" s="1" t="s">
        <v>28</v>
      </c>
      <c r="H7" s="57">
        <v>1</v>
      </c>
      <c r="I7" s="1" t="s">
        <v>34</v>
      </c>
      <c r="J7" s="57">
        <v>90</v>
      </c>
    </row>
    <row r="8" spans="1:10" ht="20.25">
      <c r="A8" s="1" t="s">
        <v>30</v>
      </c>
      <c r="B8" s="57">
        <v>30</v>
      </c>
      <c r="C8" s="1" t="s">
        <v>31</v>
      </c>
      <c r="D8" s="57">
        <v>60</v>
      </c>
      <c r="E8" s="1" t="s">
        <v>32</v>
      </c>
      <c r="F8" s="57"/>
      <c r="G8" s="1" t="s">
        <v>33</v>
      </c>
      <c r="H8" s="57">
        <v>245</v>
      </c>
      <c r="I8" s="1" t="s">
        <v>39</v>
      </c>
      <c r="J8" s="57">
        <v>90</v>
      </c>
    </row>
    <row r="9" spans="1:10" ht="20.25">
      <c r="A9" s="1" t="s">
        <v>35</v>
      </c>
      <c r="B9" s="57">
        <v>70</v>
      </c>
      <c r="C9" s="1" t="s">
        <v>36</v>
      </c>
      <c r="D9" s="57">
        <v>85</v>
      </c>
      <c r="E9" s="1" t="s">
        <v>37</v>
      </c>
      <c r="F9" s="57">
        <v>0</v>
      </c>
      <c r="G9" s="1" t="s">
        <v>38</v>
      </c>
      <c r="H9" s="57">
        <v>125</v>
      </c>
      <c r="I9" s="1" t="s">
        <v>157</v>
      </c>
      <c r="J9" s="57">
        <v>31</v>
      </c>
    </row>
    <row r="10" spans="1:10" ht="20.25">
      <c r="A10" s="1" t="s">
        <v>40</v>
      </c>
      <c r="B10" s="57">
        <v>58</v>
      </c>
      <c r="C10" s="5" t="s">
        <v>41</v>
      </c>
      <c r="D10" s="57"/>
      <c r="E10" s="1" t="s">
        <v>42</v>
      </c>
      <c r="F10" s="57"/>
      <c r="G10" s="1" t="s">
        <v>43</v>
      </c>
      <c r="H10" s="57">
        <v>1</v>
      </c>
      <c r="I10" s="1" t="s">
        <v>48</v>
      </c>
      <c r="J10" s="57">
        <v>5</v>
      </c>
    </row>
    <row r="11" spans="1:10" ht="20.25">
      <c r="A11" s="1" t="s">
        <v>44</v>
      </c>
      <c r="B11" s="57">
        <v>18</v>
      </c>
      <c r="C11" s="1" t="s">
        <v>45</v>
      </c>
      <c r="D11" s="57"/>
      <c r="E11" s="1" t="s">
        <v>46</v>
      </c>
      <c r="F11" s="57"/>
      <c r="G11" s="1" t="s">
        <v>47</v>
      </c>
      <c r="H11" s="57">
        <v>55</v>
      </c>
      <c r="I11" s="1" t="s">
        <v>53</v>
      </c>
      <c r="J11" s="57">
        <v>5</v>
      </c>
    </row>
    <row r="12" spans="1:10" ht="20.25">
      <c r="A12" s="1" t="s">
        <v>49</v>
      </c>
      <c r="B12" s="57"/>
      <c r="C12" s="1" t="s">
        <v>50</v>
      </c>
      <c r="D12" s="57"/>
      <c r="E12" s="1" t="s">
        <v>51</v>
      </c>
      <c r="F12" s="57"/>
      <c r="G12" s="1" t="s">
        <v>52</v>
      </c>
      <c r="H12" s="57">
        <v>120</v>
      </c>
      <c r="I12" s="1" t="s">
        <v>58</v>
      </c>
      <c r="J12" s="57">
        <v>5</v>
      </c>
    </row>
    <row r="13" spans="1:10" ht="20.25">
      <c r="A13" s="1" t="s">
        <v>54</v>
      </c>
      <c r="B13" s="57">
        <v>25</v>
      </c>
      <c r="C13" s="1" t="s">
        <v>55</v>
      </c>
      <c r="D13" s="57">
        <v>77</v>
      </c>
      <c r="E13" s="1" t="s">
        <v>56</v>
      </c>
      <c r="F13" s="57"/>
      <c r="G13" s="1" t="s">
        <v>57</v>
      </c>
      <c r="H13" s="57">
        <v>16</v>
      </c>
      <c r="I13" s="1" t="s">
        <v>63</v>
      </c>
      <c r="J13" s="57">
        <v>1</v>
      </c>
    </row>
    <row r="14" spans="1:10" ht="20.25">
      <c r="A14" s="1" t="s">
        <v>59</v>
      </c>
      <c r="B14" s="57">
        <v>8</v>
      </c>
      <c r="C14" s="1" t="s">
        <v>60</v>
      </c>
      <c r="D14" s="57">
        <v>780</v>
      </c>
      <c r="E14" s="1" t="s">
        <v>61</v>
      </c>
      <c r="F14" s="57"/>
      <c r="G14" s="1" t="s">
        <v>62</v>
      </c>
      <c r="H14" s="57">
        <v>40</v>
      </c>
      <c r="I14" s="1" t="s">
        <v>68</v>
      </c>
      <c r="J14" s="57"/>
    </row>
    <row r="15" spans="1:10" ht="20.25">
      <c r="A15" s="1" t="s">
        <v>64</v>
      </c>
      <c r="B15" s="57">
        <v>1000</v>
      </c>
      <c r="C15" s="1" t="s">
        <v>65</v>
      </c>
      <c r="D15" s="57">
        <v>5</v>
      </c>
      <c r="E15" s="1" t="s">
        <v>66</v>
      </c>
      <c r="F15" s="57"/>
      <c r="G15" s="1" t="s">
        <v>67</v>
      </c>
      <c r="H15" s="57"/>
      <c r="I15" s="1" t="s">
        <v>72</v>
      </c>
      <c r="J15" s="57">
        <v>30</v>
      </c>
    </row>
    <row r="16" spans="1:10" ht="20.25">
      <c r="A16" s="1" t="s">
        <v>69</v>
      </c>
      <c r="B16" s="57"/>
      <c r="C16" s="1" t="s">
        <v>70</v>
      </c>
      <c r="D16" s="57">
        <v>6</v>
      </c>
      <c r="E16" s="1" t="s">
        <v>153</v>
      </c>
      <c r="F16" s="57">
        <v>255</v>
      </c>
      <c r="G16" s="1" t="s">
        <v>71</v>
      </c>
      <c r="H16" s="57">
        <v>16</v>
      </c>
      <c r="I16" s="5" t="s">
        <v>158</v>
      </c>
      <c r="J16" s="57"/>
    </row>
    <row r="17" spans="1:10" ht="20.25">
      <c r="A17" s="1" t="s">
        <v>73</v>
      </c>
      <c r="B17" s="57">
        <v>500</v>
      </c>
      <c r="C17" s="1" t="s">
        <v>74</v>
      </c>
      <c r="D17" s="57"/>
      <c r="E17" s="1" t="s">
        <v>154</v>
      </c>
      <c r="F17" s="57">
        <v>190</v>
      </c>
      <c r="G17" s="1" t="s">
        <v>75</v>
      </c>
      <c r="H17" s="57"/>
      <c r="I17" s="1" t="s">
        <v>76</v>
      </c>
      <c r="J17" s="57">
        <v>30</v>
      </c>
    </row>
    <row r="18" spans="1:10" ht="20.25">
      <c r="A18" s="1" t="s">
        <v>77</v>
      </c>
      <c r="B18" s="57">
        <v>17</v>
      </c>
      <c r="C18" s="1" t="s">
        <v>78</v>
      </c>
      <c r="D18" s="57"/>
      <c r="E18" s="1" t="s">
        <v>79</v>
      </c>
      <c r="F18" s="57">
        <v>57</v>
      </c>
      <c r="G18" s="1" t="s">
        <v>80</v>
      </c>
      <c r="H18" s="57">
        <v>10</v>
      </c>
      <c r="I18" s="1" t="s">
        <v>81</v>
      </c>
      <c r="J18" s="57">
        <v>4</v>
      </c>
    </row>
    <row r="19" spans="1:10" ht="20.25">
      <c r="A19" s="1" t="s">
        <v>82</v>
      </c>
      <c r="B19" s="57">
        <v>850</v>
      </c>
      <c r="C19" s="1" t="s">
        <v>152</v>
      </c>
      <c r="D19" s="57"/>
      <c r="E19" s="1" t="s">
        <v>83</v>
      </c>
      <c r="F19" s="57"/>
      <c r="G19" s="1" t="s">
        <v>84</v>
      </c>
      <c r="H19" s="57"/>
      <c r="I19" s="1" t="s">
        <v>85</v>
      </c>
      <c r="J19" s="57">
        <v>20</v>
      </c>
    </row>
    <row r="20" spans="1:10" ht="20.25">
      <c r="A20" s="1" t="s">
        <v>86</v>
      </c>
      <c r="B20" s="57">
        <v>1500</v>
      </c>
      <c r="C20" s="1" t="s">
        <v>87</v>
      </c>
      <c r="D20" s="57"/>
      <c r="E20" s="1" t="s">
        <v>88</v>
      </c>
      <c r="F20" s="57">
        <v>525</v>
      </c>
      <c r="G20" s="1" t="s">
        <v>89</v>
      </c>
      <c r="H20" s="57"/>
      <c r="I20" s="1" t="s">
        <v>90</v>
      </c>
      <c r="J20" s="57">
        <v>20</v>
      </c>
    </row>
    <row r="21" spans="1:10" ht="20.25">
      <c r="A21" s="1" t="s">
        <v>91</v>
      </c>
      <c r="B21" s="57">
        <v>900</v>
      </c>
      <c r="C21" s="1" t="s">
        <v>92</v>
      </c>
      <c r="D21" s="57"/>
      <c r="E21" s="1" t="s">
        <v>93</v>
      </c>
      <c r="F21" s="57">
        <v>1200</v>
      </c>
      <c r="G21" s="1" t="s">
        <v>94</v>
      </c>
      <c r="H21" s="57"/>
      <c r="I21" s="1" t="s">
        <v>95</v>
      </c>
      <c r="J21" s="57">
        <v>20</v>
      </c>
    </row>
    <row r="22" spans="1:10" ht="20.25">
      <c r="A22" s="1" t="s">
        <v>96</v>
      </c>
      <c r="B22" s="57">
        <v>60</v>
      </c>
      <c r="C22" s="1" t="s">
        <v>97</v>
      </c>
      <c r="D22" s="57"/>
      <c r="E22" s="1" t="s">
        <v>98</v>
      </c>
      <c r="F22" s="57">
        <v>25</v>
      </c>
      <c r="G22" s="1" t="s">
        <v>99</v>
      </c>
      <c r="H22" s="57"/>
      <c r="I22" s="1" t="s">
        <v>100</v>
      </c>
      <c r="J22" s="57"/>
    </row>
    <row r="23" spans="1:10" ht="20.25">
      <c r="A23" s="1" t="s">
        <v>101</v>
      </c>
      <c r="B23" s="57">
        <v>60</v>
      </c>
      <c r="C23" s="1" t="s">
        <v>102</v>
      </c>
      <c r="D23" s="57"/>
      <c r="E23" s="1" t="s">
        <v>103</v>
      </c>
      <c r="F23" s="57">
        <v>12</v>
      </c>
      <c r="G23" s="1" t="s">
        <v>104</v>
      </c>
      <c r="H23" s="57">
        <v>15</v>
      </c>
      <c r="I23" s="1" t="s">
        <v>105</v>
      </c>
      <c r="J23" s="57">
        <v>18</v>
      </c>
    </row>
    <row r="24" spans="1:10" ht="20.25">
      <c r="A24" s="1" t="s">
        <v>106</v>
      </c>
      <c r="B24" s="57">
        <v>50</v>
      </c>
      <c r="C24" s="1" t="s">
        <v>107</v>
      </c>
      <c r="D24" s="57"/>
      <c r="E24" s="1" t="s">
        <v>108</v>
      </c>
      <c r="F24" s="57">
        <v>4</v>
      </c>
      <c r="G24" s="1" t="s">
        <v>109</v>
      </c>
      <c r="H24" s="57">
        <v>9</v>
      </c>
      <c r="I24" s="1" t="s">
        <v>110</v>
      </c>
      <c r="J24" s="57">
        <v>40</v>
      </c>
    </row>
    <row r="25" spans="1:10" ht="20.25">
      <c r="A25" s="1" t="s">
        <v>111</v>
      </c>
      <c r="B25" s="57">
        <v>35</v>
      </c>
      <c r="D25" s="57"/>
      <c r="E25" s="1" t="s">
        <v>112</v>
      </c>
      <c r="F25" s="57"/>
      <c r="G25" s="1" t="s">
        <v>113</v>
      </c>
      <c r="H25" s="57">
        <v>16</v>
      </c>
      <c r="I25" s="9" t="s">
        <v>114</v>
      </c>
      <c r="J25" s="52" t="s">
        <v>1</v>
      </c>
    </row>
    <row r="26" spans="1:10" ht="20.25">
      <c r="A26" s="1" t="s">
        <v>115</v>
      </c>
      <c r="B26" s="57"/>
      <c r="C26" s="6"/>
      <c r="D26" s="57"/>
      <c r="E26" s="1" t="s">
        <v>116</v>
      </c>
      <c r="F26" s="57"/>
      <c r="G26" s="1" t="s">
        <v>117</v>
      </c>
      <c r="H26" s="57">
        <v>15</v>
      </c>
      <c r="I26" s="1" t="s">
        <v>10</v>
      </c>
      <c r="J26" s="88">
        <v>3</v>
      </c>
    </row>
    <row r="27" spans="1:10" ht="20.25">
      <c r="A27" s="1" t="s">
        <v>118</v>
      </c>
      <c r="B27" s="57">
        <v>5</v>
      </c>
      <c r="C27" s="6"/>
      <c r="D27" s="57"/>
      <c r="E27" s="1" t="s">
        <v>155</v>
      </c>
      <c r="F27" s="57"/>
      <c r="G27" s="1" t="s">
        <v>119</v>
      </c>
      <c r="H27" s="57"/>
      <c r="I27" s="1" t="s">
        <v>120</v>
      </c>
      <c r="J27" s="57">
        <v>1400</v>
      </c>
    </row>
    <row r="28" spans="1:10" ht="20.25">
      <c r="A28" s="1"/>
      <c r="B28" s="57"/>
      <c r="C28" s="6"/>
      <c r="D28" s="57"/>
      <c r="E28" s="1" t="s">
        <v>161</v>
      </c>
      <c r="F28" s="57"/>
      <c r="G28" s="1" t="s">
        <v>121</v>
      </c>
      <c r="H28" s="57"/>
      <c r="I28" s="1" t="s">
        <v>122</v>
      </c>
      <c r="J28" s="88">
        <v>0</v>
      </c>
    </row>
    <row r="29" spans="1:10" ht="20.25">
      <c r="A29" s="7"/>
      <c r="B29" s="8">
        <f>SUM(B3:B28)</f>
        <v>9033</v>
      </c>
      <c r="C29" s="7"/>
      <c r="D29" s="8">
        <f>SUM(D3:D28)</f>
        <v>1135</v>
      </c>
      <c r="E29" s="7"/>
      <c r="F29" s="8">
        <f>SUM(F3:F28)</f>
        <v>2394</v>
      </c>
      <c r="G29" s="1" t="s">
        <v>123</v>
      </c>
      <c r="H29" s="57"/>
      <c r="I29" s="1" t="s">
        <v>124</v>
      </c>
      <c r="J29" s="57">
        <v>6</v>
      </c>
    </row>
    <row r="30" spans="1:10" ht="20.25">
      <c r="A30" s="7"/>
      <c r="B30" s="7"/>
      <c r="C30" s="7"/>
      <c r="D30" s="7"/>
      <c r="E30" s="7"/>
      <c r="F30" s="7"/>
      <c r="G30" s="1" t="s">
        <v>125</v>
      </c>
      <c r="H30" s="57"/>
      <c r="I30" s="1" t="s">
        <v>126</v>
      </c>
      <c r="J30" s="57"/>
    </row>
    <row r="31" spans="1:10" ht="20.25">
      <c r="A31" s="7"/>
      <c r="B31" s="7"/>
      <c r="C31" s="8" t="s">
        <v>127</v>
      </c>
      <c r="D31" s="7"/>
      <c r="E31" s="8">
        <f>B29+D29+F29+H42</f>
        <v>14905</v>
      </c>
      <c r="F31" s="7"/>
      <c r="G31" s="1" t="s">
        <v>128</v>
      </c>
      <c r="H31" s="57">
        <v>3</v>
      </c>
      <c r="I31" s="1" t="s">
        <v>129</v>
      </c>
      <c r="J31" s="57">
        <v>0</v>
      </c>
    </row>
    <row r="32" spans="1:10" ht="20.25">
      <c r="A32" s="7"/>
      <c r="B32" s="7"/>
      <c r="C32" s="7"/>
      <c r="D32" s="7"/>
      <c r="E32" s="7"/>
      <c r="F32" s="7"/>
      <c r="G32" s="1" t="s">
        <v>130</v>
      </c>
      <c r="H32" s="57"/>
      <c r="I32" s="1" t="s">
        <v>131</v>
      </c>
      <c r="J32" s="57">
        <v>0</v>
      </c>
    </row>
    <row r="33" spans="1:10" ht="20.25">
      <c r="A33" s="7"/>
      <c r="B33" s="7"/>
      <c r="C33" s="7"/>
      <c r="D33" s="7"/>
      <c r="E33" s="7"/>
      <c r="F33" s="7"/>
      <c r="G33" s="1" t="s">
        <v>132</v>
      </c>
      <c r="H33" s="57"/>
      <c r="I33" s="1" t="s">
        <v>133</v>
      </c>
      <c r="J33" s="57">
        <v>0</v>
      </c>
    </row>
    <row r="34" spans="1:10" ht="20.25">
      <c r="A34" s="7"/>
      <c r="B34" s="7"/>
      <c r="C34" s="7"/>
      <c r="D34" s="7"/>
      <c r="E34" s="7"/>
      <c r="F34" s="7"/>
      <c r="G34" s="1" t="s">
        <v>156</v>
      </c>
      <c r="H34" s="58"/>
      <c r="I34" s="1" t="s">
        <v>134</v>
      </c>
      <c r="J34" s="58"/>
    </row>
    <row r="35" spans="1:10" ht="20.25">
      <c r="A35" s="7"/>
      <c r="B35" s="7"/>
      <c r="C35" s="7"/>
      <c r="D35" s="7"/>
      <c r="E35" s="7"/>
      <c r="F35" s="7"/>
      <c r="G35" s="1" t="s">
        <v>135</v>
      </c>
      <c r="H35" s="57"/>
      <c r="I35" s="1" t="s">
        <v>136</v>
      </c>
      <c r="J35" s="57"/>
    </row>
    <row r="36" spans="1:10" ht="20.25">
      <c r="A36" s="7"/>
      <c r="B36" s="7"/>
      <c r="C36" s="7"/>
      <c r="D36" s="7"/>
      <c r="E36" s="7"/>
      <c r="F36" s="7"/>
      <c r="G36" s="1" t="s">
        <v>137</v>
      </c>
      <c r="H36" s="59"/>
      <c r="I36" s="1" t="s">
        <v>138</v>
      </c>
      <c r="J36" s="59"/>
    </row>
    <row r="37" spans="1:10" ht="20.25">
      <c r="A37" s="7"/>
      <c r="B37" s="7"/>
      <c r="C37" s="7"/>
      <c r="D37" s="7"/>
      <c r="E37" s="7"/>
      <c r="F37" s="7"/>
      <c r="G37" s="1" t="s">
        <v>139</v>
      </c>
      <c r="H37" s="57">
        <v>8</v>
      </c>
      <c r="I37" s="1" t="s">
        <v>140</v>
      </c>
      <c r="J37" s="57">
        <v>600</v>
      </c>
    </row>
    <row r="38" spans="1:10" ht="20.25">
      <c r="A38" s="7"/>
      <c r="B38" s="7"/>
      <c r="C38" s="7"/>
      <c r="D38" s="7"/>
      <c r="E38" s="7"/>
      <c r="F38" s="7"/>
      <c r="G38" s="1" t="s">
        <v>141</v>
      </c>
      <c r="H38" s="57">
        <v>16</v>
      </c>
      <c r="I38" s="1" t="s">
        <v>142</v>
      </c>
      <c r="J38" s="88">
        <v>0</v>
      </c>
    </row>
    <row r="39" spans="1:10" ht="20.25">
      <c r="A39" s="7"/>
      <c r="B39" s="7"/>
      <c r="C39" s="7"/>
      <c r="D39" s="7"/>
      <c r="E39" s="7"/>
      <c r="F39" s="7"/>
      <c r="G39" s="1" t="s">
        <v>143</v>
      </c>
      <c r="H39" s="57">
        <v>1140</v>
      </c>
      <c r="I39" s="1" t="s">
        <v>144</v>
      </c>
      <c r="J39" s="57"/>
    </row>
    <row r="40" spans="1:10" ht="20.25">
      <c r="A40" s="7"/>
      <c r="B40" s="7"/>
      <c r="C40" s="7"/>
      <c r="D40" s="7"/>
      <c r="E40" s="7"/>
      <c r="F40" s="7"/>
      <c r="G40" s="1" t="s">
        <v>145</v>
      </c>
      <c r="H40" s="57">
        <v>230</v>
      </c>
      <c r="I40" s="1" t="s">
        <v>146</v>
      </c>
      <c r="J40" s="57"/>
    </row>
    <row r="41" spans="1:10" ht="20.25">
      <c r="A41" s="7"/>
      <c r="B41" s="7"/>
      <c r="C41" s="7"/>
      <c r="D41" s="7"/>
      <c r="E41" s="7"/>
      <c r="F41" s="7"/>
      <c r="G41" s="1" t="s">
        <v>147</v>
      </c>
      <c r="H41" s="57"/>
      <c r="I41" s="1" t="s">
        <v>148</v>
      </c>
      <c r="J41" s="88">
        <v>15</v>
      </c>
    </row>
    <row r="42" spans="1:10" ht="20.25">
      <c r="H42" s="8">
        <f>SUM(H3:H41)</f>
        <v>2343</v>
      </c>
      <c r="I42" s="1" t="s">
        <v>149</v>
      </c>
      <c r="J42" s="88">
        <v>3</v>
      </c>
    </row>
    <row r="43" spans="1:10" ht="20.25">
      <c r="I43" s="1" t="s">
        <v>150</v>
      </c>
      <c r="J43" s="57">
        <v>0</v>
      </c>
    </row>
    <row r="44" spans="1:10" ht="20.25">
      <c r="I44" s="1" t="s">
        <v>151</v>
      </c>
      <c r="J44" s="88">
        <v>1</v>
      </c>
    </row>
  </sheetData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2" workbookViewId="0">
      <selection activeCell="D17" sqref="D17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4" t="s">
        <v>177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17">
        <v>2</v>
      </c>
      <c r="C3" s="1" t="s">
        <v>7</v>
      </c>
      <c r="D3" s="17">
        <v>1</v>
      </c>
      <c r="E3" s="1" t="s">
        <v>8</v>
      </c>
      <c r="F3" s="19">
        <v>0</v>
      </c>
      <c r="G3" s="1" t="s">
        <v>9</v>
      </c>
      <c r="H3" s="17">
        <v>0</v>
      </c>
      <c r="I3" s="1" t="s">
        <v>10</v>
      </c>
      <c r="J3" s="17">
        <v>20</v>
      </c>
    </row>
    <row r="4" spans="1:10">
      <c r="A4" s="1" t="s">
        <v>11</v>
      </c>
      <c r="B4" s="17">
        <v>0</v>
      </c>
      <c r="C4" s="1" t="s">
        <v>12</v>
      </c>
      <c r="D4" s="17">
        <v>0</v>
      </c>
      <c r="E4" s="1" t="s">
        <v>13</v>
      </c>
      <c r="F4" s="17">
        <v>0</v>
      </c>
      <c r="G4" s="1" t="s">
        <v>14</v>
      </c>
      <c r="H4" s="17">
        <v>0</v>
      </c>
      <c r="I4" s="1" t="s">
        <v>19</v>
      </c>
      <c r="J4" s="17">
        <v>0</v>
      </c>
    </row>
    <row r="5" spans="1:10">
      <c r="A5" s="1" t="s">
        <v>15</v>
      </c>
      <c r="B5" s="17">
        <v>273</v>
      </c>
      <c r="C5" s="1" t="s">
        <v>16</v>
      </c>
      <c r="D5" s="17">
        <v>50</v>
      </c>
      <c r="E5" s="1" t="s">
        <v>17</v>
      </c>
      <c r="F5" s="17">
        <v>0</v>
      </c>
      <c r="G5" s="1" t="s">
        <v>18</v>
      </c>
      <c r="H5" s="17">
        <v>3</v>
      </c>
      <c r="I5" s="1" t="s">
        <v>24</v>
      </c>
      <c r="J5" s="17">
        <v>0</v>
      </c>
    </row>
    <row r="6" spans="1:10">
      <c r="A6" s="1" t="s">
        <v>20</v>
      </c>
      <c r="B6" s="17">
        <v>0</v>
      </c>
      <c r="C6" s="1" t="s">
        <v>21</v>
      </c>
      <c r="D6" s="17">
        <v>0</v>
      </c>
      <c r="E6" s="1" t="s">
        <v>22</v>
      </c>
      <c r="F6" s="17">
        <v>1</v>
      </c>
      <c r="G6" s="1" t="s">
        <v>23</v>
      </c>
      <c r="H6" s="17">
        <v>8</v>
      </c>
      <c r="I6" s="1" t="s">
        <v>29</v>
      </c>
      <c r="J6" s="17">
        <v>220</v>
      </c>
    </row>
    <row r="7" spans="1:10">
      <c r="A7" s="1" t="s">
        <v>25</v>
      </c>
      <c r="B7" s="17">
        <v>15</v>
      </c>
      <c r="C7" s="1" t="s">
        <v>26</v>
      </c>
      <c r="D7" s="17">
        <v>0</v>
      </c>
      <c r="E7" s="1" t="s">
        <v>27</v>
      </c>
      <c r="F7" s="17">
        <v>0</v>
      </c>
      <c r="G7" s="1" t="s">
        <v>28</v>
      </c>
      <c r="H7" s="17">
        <v>0</v>
      </c>
      <c r="I7" s="1" t="s">
        <v>34</v>
      </c>
      <c r="J7" s="17">
        <v>33</v>
      </c>
    </row>
    <row r="8" spans="1:10">
      <c r="A8" s="1" t="s">
        <v>30</v>
      </c>
      <c r="B8" s="17">
        <v>0</v>
      </c>
      <c r="C8" s="1" t="s">
        <v>31</v>
      </c>
      <c r="D8" s="19">
        <v>0</v>
      </c>
      <c r="E8" s="1" t="s">
        <v>32</v>
      </c>
      <c r="F8" s="17">
        <v>0</v>
      </c>
      <c r="G8" s="1" t="s">
        <v>33</v>
      </c>
      <c r="H8" s="17">
        <v>8</v>
      </c>
      <c r="I8" s="1" t="s">
        <v>39</v>
      </c>
      <c r="J8" s="17">
        <v>18</v>
      </c>
    </row>
    <row r="9" spans="1:10">
      <c r="A9" s="1" t="s">
        <v>35</v>
      </c>
      <c r="B9" s="17">
        <v>1</v>
      </c>
      <c r="C9" s="1" t="s">
        <v>36</v>
      </c>
      <c r="D9" s="17">
        <v>3</v>
      </c>
      <c r="E9" s="1" t="s">
        <v>37</v>
      </c>
      <c r="F9" s="17">
        <v>0</v>
      </c>
      <c r="G9" s="1" t="s">
        <v>38</v>
      </c>
      <c r="H9" s="17">
        <v>9</v>
      </c>
      <c r="I9" s="1" t="s">
        <v>157</v>
      </c>
      <c r="J9" s="17">
        <v>1</v>
      </c>
    </row>
    <row r="10" spans="1:10">
      <c r="A10" s="1" t="s">
        <v>40</v>
      </c>
      <c r="B10" s="17">
        <v>4</v>
      </c>
      <c r="C10" s="5" t="s">
        <v>41</v>
      </c>
      <c r="D10" s="17">
        <v>0</v>
      </c>
      <c r="E10" s="1" t="s">
        <v>42</v>
      </c>
      <c r="F10" s="17">
        <v>0</v>
      </c>
      <c r="G10" s="1" t="s">
        <v>43</v>
      </c>
      <c r="H10" s="17">
        <v>0</v>
      </c>
      <c r="I10" s="1" t="s">
        <v>48</v>
      </c>
      <c r="J10" s="17">
        <v>0</v>
      </c>
    </row>
    <row r="11" spans="1:10">
      <c r="A11" s="1" t="s">
        <v>44</v>
      </c>
      <c r="B11" s="17">
        <v>8</v>
      </c>
      <c r="C11" s="1" t="s">
        <v>45</v>
      </c>
      <c r="D11" s="17">
        <v>0</v>
      </c>
      <c r="E11" s="1" t="s">
        <v>46</v>
      </c>
      <c r="F11" s="17">
        <v>0</v>
      </c>
      <c r="G11" s="1" t="s">
        <v>47</v>
      </c>
      <c r="H11" s="17">
        <v>47</v>
      </c>
      <c r="I11" s="1" t="s">
        <v>53</v>
      </c>
      <c r="J11" s="17">
        <v>4</v>
      </c>
    </row>
    <row r="12" spans="1:10">
      <c r="A12" s="1" t="s">
        <v>49</v>
      </c>
      <c r="B12" s="17">
        <v>0</v>
      </c>
      <c r="C12" s="1" t="s">
        <v>50</v>
      </c>
      <c r="D12" s="17">
        <v>0</v>
      </c>
      <c r="E12" s="1" t="s">
        <v>51</v>
      </c>
      <c r="F12" s="17">
        <v>0</v>
      </c>
      <c r="G12" s="1" t="s">
        <v>52</v>
      </c>
      <c r="H12" s="17">
        <v>90</v>
      </c>
      <c r="I12" s="1" t="s">
        <v>58</v>
      </c>
      <c r="J12" s="17">
        <v>30</v>
      </c>
    </row>
    <row r="13" spans="1:10">
      <c r="A13" s="1" t="s">
        <v>54</v>
      </c>
      <c r="B13" s="17">
        <v>3</v>
      </c>
      <c r="C13" s="1" t="s">
        <v>55</v>
      </c>
      <c r="D13" s="17">
        <v>2</v>
      </c>
      <c r="E13" s="1" t="s">
        <v>56</v>
      </c>
      <c r="F13" s="17">
        <v>0</v>
      </c>
      <c r="G13" s="1" t="s">
        <v>57</v>
      </c>
      <c r="H13" s="17">
        <v>3</v>
      </c>
      <c r="I13" s="1" t="s">
        <v>63</v>
      </c>
      <c r="J13" s="17">
        <v>0</v>
      </c>
    </row>
    <row r="14" spans="1:10">
      <c r="A14" s="1" t="s">
        <v>59</v>
      </c>
      <c r="B14" s="17">
        <v>0</v>
      </c>
      <c r="C14" s="1" t="s">
        <v>60</v>
      </c>
      <c r="D14" s="17">
        <v>58</v>
      </c>
      <c r="E14" s="1" t="s">
        <v>61</v>
      </c>
      <c r="F14" s="17">
        <v>0</v>
      </c>
      <c r="G14" s="1" t="s">
        <v>62</v>
      </c>
      <c r="H14" s="17">
        <v>0</v>
      </c>
      <c r="I14" s="1" t="s">
        <v>68</v>
      </c>
      <c r="J14" s="17">
        <v>70</v>
      </c>
    </row>
    <row r="15" spans="1:10">
      <c r="A15" s="1" t="s">
        <v>64</v>
      </c>
      <c r="B15" s="17">
        <v>173</v>
      </c>
      <c r="C15" s="1" t="s">
        <v>65</v>
      </c>
      <c r="D15" s="19">
        <v>0</v>
      </c>
      <c r="E15" s="1" t="s">
        <v>66</v>
      </c>
      <c r="F15" s="19">
        <v>0</v>
      </c>
      <c r="G15" s="1" t="s">
        <v>67</v>
      </c>
      <c r="H15" s="17">
        <v>0</v>
      </c>
      <c r="I15" s="1" t="s">
        <v>72</v>
      </c>
      <c r="J15" s="17">
        <v>80</v>
      </c>
    </row>
    <row r="16" spans="1:10">
      <c r="A16" s="1" t="s">
        <v>69</v>
      </c>
      <c r="B16" s="17">
        <v>0</v>
      </c>
      <c r="C16" s="1" t="s">
        <v>70</v>
      </c>
      <c r="D16" s="17">
        <v>3</v>
      </c>
      <c r="E16" s="1" t="s">
        <v>153</v>
      </c>
      <c r="F16" s="17">
        <v>57</v>
      </c>
      <c r="G16" s="1" t="s">
        <v>71</v>
      </c>
      <c r="H16" s="17">
        <v>0</v>
      </c>
      <c r="I16" s="5" t="s">
        <v>158</v>
      </c>
      <c r="J16" s="17">
        <v>0</v>
      </c>
    </row>
    <row r="17" spans="1:10">
      <c r="A17" s="1" t="s">
        <v>73</v>
      </c>
      <c r="B17" s="17">
        <v>0</v>
      </c>
      <c r="C17" s="1" t="s">
        <v>74</v>
      </c>
      <c r="D17" s="19">
        <v>1</v>
      </c>
      <c r="E17" s="1" t="s">
        <v>154</v>
      </c>
      <c r="F17" s="17">
        <v>42</v>
      </c>
      <c r="G17" s="1" t="s">
        <v>75</v>
      </c>
      <c r="H17" s="17">
        <v>0</v>
      </c>
      <c r="I17" s="1" t="s">
        <v>76</v>
      </c>
      <c r="J17" s="17">
        <v>25</v>
      </c>
    </row>
    <row r="18" spans="1:10">
      <c r="A18" s="1" t="s">
        <v>77</v>
      </c>
      <c r="B18" s="17">
        <v>0</v>
      </c>
      <c r="C18" s="1" t="s">
        <v>78</v>
      </c>
      <c r="D18" s="17">
        <v>0</v>
      </c>
      <c r="E18" s="1" t="s">
        <v>79</v>
      </c>
      <c r="F18" s="17">
        <v>0</v>
      </c>
      <c r="G18" s="1" t="s">
        <v>80</v>
      </c>
      <c r="H18" s="17">
        <v>0</v>
      </c>
      <c r="I18" s="1" t="s">
        <v>81</v>
      </c>
      <c r="J18" s="17">
        <v>0</v>
      </c>
    </row>
    <row r="19" spans="1:10">
      <c r="A19" s="1" t="s">
        <v>82</v>
      </c>
      <c r="B19" s="17">
        <v>58</v>
      </c>
      <c r="C19" s="1" t="s">
        <v>152</v>
      </c>
      <c r="D19" s="19">
        <v>0</v>
      </c>
      <c r="E19" s="1" t="s">
        <v>83</v>
      </c>
      <c r="F19" s="17">
        <v>0</v>
      </c>
      <c r="G19" s="1" t="s">
        <v>84</v>
      </c>
      <c r="H19" s="17">
        <v>0</v>
      </c>
      <c r="I19" s="1" t="s">
        <v>85</v>
      </c>
      <c r="J19" s="17">
        <v>96</v>
      </c>
    </row>
    <row r="20" spans="1:10">
      <c r="A20" s="1" t="s">
        <v>86</v>
      </c>
      <c r="B20" s="17">
        <v>220</v>
      </c>
      <c r="C20" s="1" t="s">
        <v>87</v>
      </c>
      <c r="D20" s="19">
        <v>0</v>
      </c>
      <c r="E20" s="1" t="s">
        <v>88</v>
      </c>
      <c r="F20" s="17">
        <v>56</v>
      </c>
      <c r="G20" s="1" t="s">
        <v>89</v>
      </c>
      <c r="H20" s="17">
        <v>0</v>
      </c>
      <c r="I20" s="1" t="s">
        <v>90</v>
      </c>
      <c r="J20" s="17">
        <v>27</v>
      </c>
    </row>
    <row r="21" spans="1:10">
      <c r="A21" s="1" t="s">
        <v>91</v>
      </c>
      <c r="B21" s="19">
        <v>170</v>
      </c>
      <c r="C21" s="1" t="s">
        <v>92</v>
      </c>
      <c r="D21" s="19">
        <v>0</v>
      </c>
      <c r="E21" s="1" t="s">
        <v>93</v>
      </c>
      <c r="F21" s="17">
        <v>45</v>
      </c>
      <c r="G21" s="1" t="s">
        <v>94</v>
      </c>
      <c r="H21" s="17">
        <v>0</v>
      </c>
      <c r="I21" s="1" t="s">
        <v>95</v>
      </c>
      <c r="J21" s="17">
        <v>27</v>
      </c>
    </row>
    <row r="22" spans="1:10">
      <c r="A22" s="1" t="s">
        <v>96</v>
      </c>
      <c r="B22" s="19">
        <v>0</v>
      </c>
      <c r="C22" s="1" t="s">
        <v>97</v>
      </c>
      <c r="D22" s="19">
        <v>0</v>
      </c>
      <c r="E22" s="1" t="s">
        <v>98</v>
      </c>
      <c r="F22" s="17">
        <v>0</v>
      </c>
      <c r="G22" s="1" t="s">
        <v>99</v>
      </c>
      <c r="H22" s="17">
        <v>0</v>
      </c>
      <c r="I22" s="1" t="s">
        <v>100</v>
      </c>
      <c r="J22" s="17">
        <v>0</v>
      </c>
    </row>
    <row r="23" spans="1:10">
      <c r="A23" s="1" t="s">
        <v>101</v>
      </c>
      <c r="B23" s="19">
        <v>31</v>
      </c>
      <c r="C23" s="1" t="s">
        <v>102</v>
      </c>
      <c r="D23" s="19">
        <v>0</v>
      </c>
      <c r="E23" s="1" t="s">
        <v>103</v>
      </c>
      <c r="F23" s="17">
        <v>0</v>
      </c>
      <c r="G23" s="1" t="s">
        <v>104</v>
      </c>
      <c r="H23" s="17">
        <v>0</v>
      </c>
      <c r="I23" s="1" t="s">
        <v>105</v>
      </c>
      <c r="J23" s="17">
        <v>7</v>
      </c>
    </row>
    <row r="24" spans="1:10">
      <c r="A24" s="1" t="s">
        <v>106</v>
      </c>
      <c r="B24" s="17">
        <v>0</v>
      </c>
      <c r="C24" s="1" t="s">
        <v>107</v>
      </c>
      <c r="D24" s="19">
        <v>0</v>
      </c>
      <c r="E24" s="1" t="s">
        <v>108</v>
      </c>
      <c r="F24" s="17">
        <v>5</v>
      </c>
      <c r="G24" s="1" t="s">
        <v>109</v>
      </c>
      <c r="H24" s="17">
        <v>0</v>
      </c>
      <c r="I24" s="1" t="s">
        <v>110</v>
      </c>
      <c r="J24" s="17">
        <v>0</v>
      </c>
    </row>
    <row r="25" spans="1:10" ht="18">
      <c r="A25" s="1" t="s">
        <v>111</v>
      </c>
      <c r="B25" s="17">
        <v>5</v>
      </c>
      <c r="D25" s="17"/>
      <c r="E25" s="1" t="s">
        <v>112</v>
      </c>
      <c r="F25" s="17">
        <v>0</v>
      </c>
      <c r="G25" s="1" t="s">
        <v>113</v>
      </c>
      <c r="H25" s="17">
        <v>0</v>
      </c>
      <c r="I25" s="9" t="s">
        <v>114</v>
      </c>
      <c r="J25" s="33" t="s">
        <v>1</v>
      </c>
    </row>
    <row r="26" spans="1:10">
      <c r="A26" s="1" t="s">
        <v>115</v>
      </c>
      <c r="B26" s="17">
        <v>0</v>
      </c>
      <c r="C26" s="6"/>
      <c r="D26" s="17"/>
      <c r="E26" s="1" t="s">
        <v>116</v>
      </c>
      <c r="F26" s="17">
        <v>0</v>
      </c>
      <c r="G26" s="1" t="s">
        <v>117</v>
      </c>
      <c r="H26" s="17">
        <v>0</v>
      </c>
      <c r="I26" s="1" t="s">
        <v>10</v>
      </c>
      <c r="J26" s="17">
        <v>0</v>
      </c>
    </row>
    <row r="27" spans="1:10">
      <c r="A27" s="1" t="s">
        <v>118</v>
      </c>
      <c r="B27" s="17">
        <v>1</v>
      </c>
      <c r="C27" s="6"/>
      <c r="D27" s="17"/>
      <c r="E27" s="1" t="s">
        <v>155</v>
      </c>
      <c r="F27" s="17">
        <v>0</v>
      </c>
      <c r="G27" s="1" t="s">
        <v>119</v>
      </c>
      <c r="H27" s="17">
        <v>0</v>
      </c>
      <c r="I27" s="1" t="s">
        <v>120</v>
      </c>
      <c r="J27" s="17">
        <v>0</v>
      </c>
    </row>
    <row r="28" spans="1:10">
      <c r="A28" s="1"/>
      <c r="B28" s="17"/>
      <c r="C28" s="6"/>
      <c r="D28" s="17"/>
      <c r="E28" s="1" t="s">
        <v>161</v>
      </c>
      <c r="F28" s="17"/>
      <c r="G28" s="1" t="s">
        <v>121</v>
      </c>
      <c r="H28" s="17">
        <v>0</v>
      </c>
      <c r="I28" s="1" t="s">
        <v>122</v>
      </c>
      <c r="J28" s="17">
        <v>0</v>
      </c>
    </row>
    <row r="29" spans="1:10" ht="20.25">
      <c r="A29" s="7"/>
      <c r="B29" s="8">
        <f>SUM(B3:B28)</f>
        <v>964</v>
      </c>
      <c r="C29" s="7"/>
      <c r="D29" s="8">
        <f>SUM(D3:D28)</f>
        <v>118</v>
      </c>
      <c r="E29" s="7"/>
      <c r="F29" s="8">
        <f>SUM(F3:F28)</f>
        <v>206</v>
      </c>
      <c r="G29" s="1" t="s">
        <v>123</v>
      </c>
      <c r="H29" s="17">
        <v>0</v>
      </c>
      <c r="I29" s="1" t="s">
        <v>124</v>
      </c>
      <c r="J29" s="17">
        <v>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17">
        <v>0</v>
      </c>
      <c r="I30" s="1" t="s">
        <v>126</v>
      </c>
      <c r="J30" s="17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1671</v>
      </c>
      <c r="F31" s="7"/>
      <c r="G31" s="1" t="s">
        <v>128</v>
      </c>
      <c r="H31" s="17">
        <v>20</v>
      </c>
      <c r="I31" s="1" t="s">
        <v>129</v>
      </c>
      <c r="J31" s="17">
        <v>0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17">
        <v>0</v>
      </c>
      <c r="I32" s="1" t="s">
        <v>131</v>
      </c>
      <c r="J32" s="17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17">
        <v>0</v>
      </c>
      <c r="I33" s="1" t="s">
        <v>133</v>
      </c>
      <c r="J33" s="17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17">
        <v>0</v>
      </c>
      <c r="I34" s="1" t="s">
        <v>134</v>
      </c>
      <c r="J34" s="17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17">
        <v>0</v>
      </c>
      <c r="I35" s="1" t="s">
        <v>136</v>
      </c>
      <c r="J35" s="17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17">
        <v>0</v>
      </c>
      <c r="I36" s="1" t="s">
        <v>138</v>
      </c>
      <c r="J36" s="17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17">
        <v>3</v>
      </c>
      <c r="I37" s="1" t="s">
        <v>140</v>
      </c>
      <c r="J37" s="17">
        <v>10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17">
        <v>0</v>
      </c>
      <c r="I38" s="1" t="s">
        <v>142</v>
      </c>
      <c r="J38" s="17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17">
        <v>90</v>
      </c>
      <c r="I39" s="1" t="s">
        <v>144</v>
      </c>
      <c r="J39" s="17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17">
        <v>102</v>
      </c>
      <c r="I40" s="1" t="s">
        <v>146</v>
      </c>
      <c r="J40" s="17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17">
        <v>0</v>
      </c>
      <c r="I41" s="1" t="s">
        <v>148</v>
      </c>
      <c r="J41" s="17">
        <v>0</v>
      </c>
    </row>
    <row r="42" spans="1:10" ht="20.25">
      <c r="H42" s="8">
        <f>SUM(H3:H41)</f>
        <v>383</v>
      </c>
      <c r="I42" s="1" t="s">
        <v>149</v>
      </c>
      <c r="J42" s="17">
        <v>0</v>
      </c>
    </row>
    <row r="43" spans="1:10">
      <c r="I43" s="1" t="s">
        <v>150</v>
      </c>
      <c r="J43" s="17">
        <v>0</v>
      </c>
    </row>
    <row r="44" spans="1:10">
      <c r="I44" s="1" t="s">
        <v>151</v>
      </c>
      <c r="J44" s="17">
        <v>0</v>
      </c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5" workbookViewId="0">
      <selection activeCell="J41" sqref="J41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180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9</v>
      </c>
      <c r="C3" s="1" t="s">
        <v>7</v>
      </c>
      <c r="D3" s="43">
        <v>2</v>
      </c>
      <c r="E3" s="1" t="s">
        <v>8</v>
      </c>
      <c r="F3" s="43">
        <v>4</v>
      </c>
      <c r="G3" s="1" t="s">
        <v>9</v>
      </c>
      <c r="H3" s="43">
        <v>4</v>
      </c>
      <c r="I3" s="1" t="s">
        <v>10</v>
      </c>
      <c r="J3" s="43">
        <v>94</v>
      </c>
    </row>
    <row r="4" spans="1:10" ht="18">
      <c r="A4" s="1" t="s">
        <v>11</v>
      </c>
      <c r="B4" s="43"/>
      <c r="C4" s="1" t="s">
        <v>12</v>
      </c>
      <c r="D4" s="43">
        <v>1</v>
      </c>
      <c r="E4" s="1" t="s">
        <v>13</v>
      </c>
      <c r="F4" s="43">
        <v>13</v>
      </c>
      <c r="G4" s="1" t="s">
        <v>14</v>
      </c>
      <c r="H4" s="43"/>
      <c r="I4" s="1" t="s">
        <v>19</v>
      </c>
      <c r="J4" s="43">
        <v>2</v>
      </c>
    </row>
    <row r="5" spans="1:10" ht="18">
      <c r="A5" s="1" t="s">
        <v>15</v>
      </c>
      <c r="B5" s="43">
        <v>367</v>
      </c>
      <c r="C5" s="1" t="s">
        <v>16</v>
      </c>
      <c r="D5" s="43">
        <v>20</v>
      </c>
      <c r="E5" s="1" t="s">
        <v>17</v>
      </c>
      <c r="F5" s="43"/>
      <c r="G5" s="1" t="s">
        <v>18</v>
      </c>
      <c r="H5" s="43">
        <v>18</v>
      </c>
      <c r="I5" s="1" t="s">
        <v>24</v>
      </c>
      <c r="J5" s="43">
        <v>2</v>
      </c>
    </row>
    <row r="6" spans="1:10" ht="18">
      <c r="A6" s="1" t="s">
        <v>20</v>
      </c>
      <c r="B6" s="43">
        <v>9</v>
      </c>
      <c r="C6" s="1" t="s">
        <v>21</v>
      </c>
      <c r="D6" s="43">
        <v>19</v>
      </c>
      <c r="E6" s="1" t="s">
        <v>22</v>
      </c>
      <c r="F6" s="43">
        <v>18</v>
      </c>
      <c r="G6" s="1" t="s">
        <v>23</v>
      </c>
      <c r="H6" s="43">
        <v>9</v>
      </c>
      <c r="I6" s="1" t="s">
        <v>29</v>
      </c>
      <c r="J6" s="43">
        <v>51</v>
      </c>
    </row>
    <row r="7" spans="1:10" ht="18">
      <c r="A7" s="1" t="s">
        <v>25</v>
      </c>
      <c r="B7" s="43">
        <v>3</v>
      </c>
      <c r="C7" s="1" t="s">
        <v>26</v>
      </c>
      <c r="D7" s="43"/>
      <c r="E7" s="1" t="s">
        <v>27</v>
      </c>
      <c r="F7" s="43"/>
      <c r="G7" s="1" t="s">
        <v>28</v>
      </c>
      <c r="H7" s="43"/>
      <c r="I7" s="1" t="s">
        <v>34</v>
      </c>
      <c r="J7" s="43">
        <v>77</v>
      </c>
    </row>
    <row r="8" spans="1:10" ht="18">
      <c r="A8" s="1" t="s">
        <v>30</v>
      </c>
      <c r="B8" s="43"/>
      <c r="C8" s="1" t="s">
        <v>31</v>
      </c>
      <c r="D8" s="43">
        <v>14</v>
      </c>
      <c r="E8" s="1" t="s">
        <v>32</v>
      </c>
      <c r="F8" s="43"/>
      <c r="G8" s="1" t="s">
        <v>33</v>
      </c>
      <c r="H8" s="43">
        <v>15</v>
      </c>
      <c r="I8" s="1" t="s">
        <v>39</v>
      </c>
      <c r="J8" s="43">
        <v>31</v>
      </c>
    </row>
    <row r="9" spans="1:10" ht="18">
      <c r="A9" s="1" t="s">
        <v>35</v>
      </c>
      <c r="B9" s="43">
        <v>68</v>
      </c>
      <c r="C9" s="1" t="s">
        <v>36</v>
      </c>
      <c r="D9" s="43">
        <v>19</v>
      </c>
      <c r="E9" s="1" t="s">
        <v>37</v>
      </c>
      <c r="F9" s="43">
        <v>0</v>
      </c>
      <c r="G9" s="1" t="s">
        <v>38</v>
      </c>
      <c r="H9" s="43">
        <v>14</v>
      </c>
      <c r="I9" s="1" t="s">
        <v>157</v>
      </c>
      <c r="J9" s="43">
        <v>29</v>
      </c>
    </row>
    <row r="10" spans="1:10" ht="18">
      <c r="A10" s="1" t="s">
        <v>40</v>
      </c>
      <c r="B10" s="43">
        <v>10</v>
      </c>
      <c r="C10" s="5" t="s">
        <v>41</v>
      </c>
      <c r="D10" s="43">
        <v>6</v>
      </c>
      <c r="E10" s="1" t="s">
        <v>42</v>
      </c>
      <c r="F10" s="43"/>
      <c r="G10" s="1" t="s">
        <v>43</v>
      </c>
      <c r="H10" s="43"/>
      <c r="I10" s="1" t="s">
        <v>48</v>
      </c>
      <c r="J10" s="43">
        <v>15</v>
      </c>
    </row>
    <row r="11" spans="1:10" ht="18">
      <c r="A11" s="1" t="s">
        <v>44</v>
      </c>
      <c r="B11" s="43">
        <v>13</v>
      </c>
      <c r="C11" s="1" t="s">
        <v>45</v>
      </c>
      <c r="D11" s="43"/>
      <c r="E11" s="1" t="s">
        <v>46</v>
      </c>
      <c r="F11" s="43"/>
      <c r="G11" s="1" t="s">
        <v>47</v>
      </c>
      <c r="H11" s="43">
        <v>24</v>
      </c>
      <c r="I11" s="1" t="s">
        <v>53</v>
      </c>
      <c r="J11" s="43">
        <v>4</v>
      </c>
    </row>
    <row r="12" spans="1:10" ht="18">
      <c r="A12" s="1" t="s">
        <v>49</v>
      </c>
      <c r="B12" s="43"/>
      <c r="C12" s="1" t="s">
        <v>50</v>
      </c>
      <c r="D12" s="43"/>
      <c r="E12" s="1" t="s">
        <v>51</v>
      </c>
      <c r="F12" s="43"/>
      <c r="G12" s="1" t="s">
        <v>52</v>
      </c>
      <c r="H12" s="43">
        <v>43</v>
      </c>
      <c r="I12" s="1" t="s">
        <v>58</v>
      </c>
      <c r="J12" s="43">
        <v>70</v>
      </c>
    </row>
    <row r="13" spans="1:10" ht="18">
      <c r="A13" s="1" t="s">
        <v>54</v>
      </c>
      <c r="B13" s="43">
        <v>8</v>
      </c>
      <c r="C13" s="1" t="s">
        <v>55</v>
      </c>
      <c r="D13" s="43">
        <v>8</v>
      </c>
      <c r="E13" s="1" t="s">
        <v>56</v>
      </c>
      <c r="F13" s="43"/>
      <c r="G13" s="1" t="s">
        <v>57</v>
      </c>
      <c r="H13" s="43">
        <v>4</v>
      </c>
      <c r="I13" s="1" t="s">
        <v>63</v>
      </c>
      <c r="J13" s="43">
        <v>43</v>
      </c>
    </row>
    <row r="14" spans="1:10" ht="18">
      <c r="A14" s="1" t="s">
        <v>59</v>
      </c>
      <c r="B14" s="43">
        <v>7</v>
      </c>
      <c r="C14" s="1" t="s">
        <v>60</v>
      </c>
      <c r="D14" s="43">
        <v>175</v>
      </c>
      <c r="E14" s="1" t="s">
        <v>61</v>
      </c>
      <c r="F14" s="43"/>
      <c r="G14" s="1" t="s">
        <v>62</v>
      </c>
      <c r="H14" s="43">
        <v>2</v>
      </c>
      <c r="I14" s="1" t="s">
        <v>68</v>
      </c>
      <c r="J14" s="43">
        <v>39</v>
      </c>
    </row>
    <row r="15" spans="1:10" ht="18">
      <c r="A15" s="1" t="s">
        <v>64</v>
      </c>
      <c r="B15" s="43">
        <v>48</v>
      </c>
      <c r="C15" s="1" t="s">
        <v>65</v>
      </c>
      <c r="D15" s="43">
        <v>3</v>
      </c>
      <c r="E15" s="1" t="s">
        <v>66</v>
      </c>
      <c r="F15" s="43"/>
      <c r="G15" s="1" t="s">
        <v>67</v>
      </c>
      <c r="H15" s="43">
        <v>1</v>
      </c>
      <c r="I15" s="1" t="s">
        <v>72</v>
      </c>
      <c r="J15" s="43">
        <v>39</v>
      </c>
    </row>
    <row r="16" spans="1:10" ht="18">
      <c r="A16" s="1" t="s">
        <v>69</v>
      </c>
      <c r="B16" s="43"/>
      <c r="C16" s="1" t="s">
        <v>70</v>
      </c>
      <c r="D16" s="43">
        <v>1</v>
      </c>
      <c r="E16" s="1" t="s">
        <v>153</v>
      </c>
      <c r="F16" s="43">
        <v>18</v>
      </c>
      <c r="G16" s="1" t="s">
        <v>71</v>
      </c>
      <c r="H16" s="43"/>
      <c r="I16" s="5" t="s">
        <v>158</v>
      </c>
      <c r="J16" s="43"/>
    </row>
    <row r="17" spans="1:10" ht="18">
      <c r="A17" s="1" t="s">
        <v>73</v>
      </c>
      <c r="B17" s="43">
        <v>16</v>
      </c>
      <c r="C17" s="1" t="s">
        <v>74</v>
      </c>
      <c r="D17" s="43"/>
      <c r="E17" s="1" t="s">
        <v>154</v>
      </c>
      <c r="F17" s="43">
        <v>2</v>
      </c>
      <c r="G17" s="1" t="s">
        <v>75</v>
      </c>
      <c r="H17" s="43"/>
      <c r="I17" s="1" t="s">
        <v>76</v>
      </c>
      <c r="J17" s="43">
        <v>28</v>
      </c>
    </row>
    <row r="18" spans="1:10" ht="18">
      <c r="A18" s="1" t="s">
        <v>77</v>
      </c>
      <c r="B18" s="43"/>
      <c r="C18" s="1" t="s">
        <v>78</v>
      </c>
      <c r="D18" s="43"/>
      <c r="E18" s="1" t="s">
        <v>79</v>
      </c>
      <c r="F18" s="43">
        <v>20</v>
      </c>
      <c r="G18" s="1" t="s">
        <v>80</v>
      </c>
      <c r="H18" s="43">
        <v>1</v>
      </c>
      <c r="I18" s="1" t="s">
        <v>81</v>
      </c>
      <c r="J18" s="43">
        <v>54</v>
      </c>
    </row>
    <row r="19" spans="1:10" ht="18">
      <c r="A19" s="1" t="s">
        <v>82</v>
      </c>
      <c r="B19" s="43">
        <v>27</v>
      </c>
      <c r="C19" s="1" t="s">
        <v>152</v>
      </c>
      <c r="D19" s="43"/>
      <c r="E19" s="1" t="s">
        <v>83</v>
      </c>
      <c r="F19" s="43">
        <v>4</v>
      </c>
      <c r="G19" s="1" t="s">
        <v>84</v>
      </c>
      <c r="H19" s="43"/>
      <c r="I19" s="1" t="s">
        <v>85</v>
      </c>
      <c r="J19" s="43">
        <v>305</v>
      </c>
    </row>
    <row r="20" spans="1:10" ht="18">
      <c r="A20" s="1" t="s">
        <v>86</v>
      </c>
      <c r="B20" s="43">
        <v>35</v>
      </c>
      <c r="C20" s="1" t="s">
        <v>87</v>
      </c>
      <c r="D20" s="43"/>
      <c r="E20" s="1" t="s">
        <v>88</v>
      </c>
      <c r="F20" s="43">
        <v>45</v>
      </c>
      <c r="G20" s="1" t="s">
        <v>89</v>
      </c>
      <c r="H20" s="43"/>
      <c r="I20" s="1" t="s">
        <v>90</v>
      </c>
      <c r="J20" s="43">
        <v>96</v>
      </c>
    </row>
    <row r="21" spans="1:10" ht="18">
      <c r="A21" s="1" t="s">
        <v>91</v>
      </c>
      <c r="B21" s="43">
        <v>7</v>
      </c>
      <c r="C21" s="1" t="s">
        <v>92</v>
      </c>
      <c r="D21" s="43"/>
      <c r="E21" s="1" t="s">
        <v>93</v>
      </c>
      <c r="F21" s="43">
        <v>175</v>
      </c>
      <c r="G21" s="1" t="s">
        <v>94</v>
      </c>
      <c r="H21" s="43"/>
      <c r="I21" s="1" t="s">
        <v>95</v>
      </c>
      <c r="J21" s="43">
        <v>132</v>
      </c>
    </row>
    <row r="22" spans="1:10" ht="18">
      <c r="A22" s="1" t="s">
        <v>96</v>
      </c>
      <c r="B22" s="43">
        <v>59</v>
      </c>
      <c r="C22" s="1" t="s">
        <v>97</v>
      </c>
      <c r="D22" s="43"/>
      <c r="E22" s="1" t="s">
        <v>98</v>
      </c>
      <c r="F22" s="43"/>
      <c r="G22" s="1" t="s">
        <v>99</v>
      </c>
      <c r="H22" s="43"/>
      <c r="I22" s="1" t="s">
        <v>100</v>
      </c>
      <c r="J22" s="43">
        <v>3</v>
      </c>
    </row>
    <row r="23" spans="1:10" ht="18">
      <c r="A23" s="1" t="s">
        <v>101</v>
      </c>
      <c r="B23" s="43">
        <v>17</v>
      </c>
      <c r="C23" s="1" t="s">
        <v>102</v>
      </c>
      <c r="D23" s="43"/>
      <c r="E23" s="1" t="s">
        <v>103</v>
      </c>
      <c r="F23" s="43">
        <v>2</v>
      </c>
      <c r="G23" s="1" t="s">
        <v>104</v>
      </c>
      <c r="H23" s="43"/>
      <c r="I23" s="1" t="s">
        <v>105</v>
      </c>
      <c r="J23" s="43">
        <v>81</v>
      </c>
    </row>
    <row r="24" spans="1:10" ht="18">
      <c r="A24" s="1" t="s">
        <v>106</v>
      </c>
      <c r="B24" s="43">
        <v>2</v>
      </c>
      <c r="C24" s="1" t="s">
        <v>107</v>
      </c>
      <c r="D24" s="43">
        <v>5</v>
      </c>
      <c r="E24" s="1" t="s">
        <v>108</v>
      </c>
      <c r="F24" s="43">
        <v>17</v>
      </c>
      <c r="G24" s="1" t="s">
        <v>109</v>
      </c>
      <c r="H24" s="43"/>
      <c r="I24" s="1" t="s">
        <v>110</v>
      </c>
      <c r="J24" s="43">
        <v>1</v>
      </c>
    </row>
    <row r="25" spans="1:10" ht="18">
      <c r="A25" s="1" t="s">
        <v>111</v>
      </c>
      <c r="B25" s="43">
        <v>14</v>
      </c>
      <c r="D25" s="43"/>
      <c r="E25" s="1" t="s">
        <v>112</v>
      </c>
      <c r="F25" s="43"/>
      <c r="G25" s="1" t="s">
        <v>113</v>
      </c>
      <c r="H25" s="43"/>
      <c r="I25" s="9" t="s">
        <v>114</v>
      </c>
      <c r="J25" s="33" t="s">
        <v>1</v>
      </c>
    </row>
    <row r="26" spans="1:10" ht="18">
      <c r="A26" s="1" t="s">
        <v>115</v>
      </c>
      <c r="B26" s="43"/>
      <c r="C26" s="6"/>
      <c r="D26" s="43"/>
      <c r="E26" s="1" t="s">
        <v>116</v>
      </c>
      <c r="F26" s="43"/>
      <c r="G26" s="1" t="s">
        <v>117</v>
      </c>
      <c r="H26" s="43"/>
      <c r="I26" s="1" t="s">
        <v>10</v>
      </c>
      <c r="J26" s="43"/>
    </row>
    <row r="27" spans="1:10" ht="18">
      <c r="A27" s="1" t="s">
        <v>118</v>
      </c>
      <c r="B27" s="43"/>
      <c r="C27" s="6"/>
      <c r="D27" s="43"/>
      <c r="E27" s="1" t="s">
        <v>155</v>
      </c>
      <c r="F27" s="43"/>
      <c r="G27" s="1" t="s">
        <v>119</v>
      </c>
      <c r="H27" s="43"/>
      <c r="I27" s="1" t="s">
        <v>120</v>
      </c>
      <c r="J27" s="43"/>
    </row>
    <row r="28" spans="1:10" ht="18">
      <c r="A28" s="1"/>
      <c r="B28" s="43"/>
      <c r="C28" s="6"/>
      <c r="D28" s="43"/>
      <c r="E28" s="1" t="s">
        <v>161</v>
      </c>
      <c r="F28" s="43"/>
      <c r="G28" s="1" t="s">
        <v>121</v>
      </c>
      <c r="H28" s="43"/>
      <c r="I28" s="1" t="s">
        <v>122</v>
      </c>
      <c r="J28" s="43"/>
    </row>
    <row r="29" spans="1:10" ht="20.25">
      <c r="A29" s="7"/>
      <c r="B29" s="20">
        <f>SUM(B3:B28)</f>
        <v>719</v>
      </c>
      <c r="C29" s="7"/>
      <c r="D29" s="20">
        <f>SUM(D3:D28)</f>
        <v>273</v>
      </c>
      <c r="E29" s="7"/>
      <c r="F29" s="20">
        <f>SUM(F3:F28)</f>
        <v>318</v>
      </c>
      <c r="G29" s="1" t="s">
        <v>123</v>
      </c>
      <c r="H29" s="43"/>
      <c r="I29" s="1" t="s">
        <v>124</v>
      </c>
      <c r="J29" s="43"/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/>
      <c r="I30" s="1" t="s">
        <v>126</v>
      </c>
      <c r="J30" s="43"/>
    </row>
    <row r="31" spans="1:10" ht="20.25">
      <c r="A31" s="7"/>
      <c r="B31" s="7"/>
      <c r="C31" s="8" t="s">
        <v>127</v>
      </c>
      <c r="D31" s="7"/>
      <c r="E31" s="8">
        <f>B29+D29+F29+H42</f>
        <v>1654</v>
      </c>
      <c r="F31" s="7"/>
      <c r="G31" s="1" t="s">
        <v>128</v>
      </c>
      <c r="H31" s="43">
        <v>5</v>
      </c>
      <c r="I31" s="1" t="s">
        <v>129</v>
      </c>
      <c r="J31" s="43"/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/>
      <c r="I32" s="1" t="s">
        <v>131</v>
      </c>
      <c r="J32" s="43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/>
      <c r="I33" s="1" t="s">
        <v>133</v>
      </c>
      <c r="J33" s="43"/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/>
      <c r="I34" s="1" t="s">
        <v>134</v>
      </c>
      <c r="J34" s="43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/>
      <c r="I35" s="1" t="s">
        <v>136</v>
      </c>
      <c r="J35" s="43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/>
      <c r="I36" s="1" t="s">
        <v>138</v>
      </c>
      <c r="J36" s="43"/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2</v>
      </c>
      <c r="I37" s="1" t="s">
        <v>140</v>
      </c>
      <c r="J37" s="43"/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>
        <v>2</v>
      </c>
      <c r="I38" s="1" t="s">
        <v>142</v>
      </c>
      <c r="J38" s="43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155</v>
      </c>
      <c r="I39" s="1" t="s">
        <v>144</v>
      </c>
      <c r="J39" s="43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45</v>
      </c>
      <c r="I40" s="1" t="s">
        <v>146</v>
      </c>
      <c r="J40" s="43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/>
      <c r="I41" s="1" t="s">
        <v>148</v>
      </c>
      <c r="J41" s="68">
        <v>3</v>
      </c>
    </row>
    <row r="42" spans="1:10" ht="20.25">
      <c r="H42" s="20">
        <f>SUM(H3:H41)</f>
        <v>344</v>
      </c>
      <c r="I42" s="1" t="s">
        <v>149</v>
      </c>
      <c r="J42" s="43"/>
    </row>
    <row r="43" spans="1:10" ht="18">
      <c r="I43" s="1" t="s">
        <v>150</v>
      </c>
      <c r="J43" s="43"/>
    </row>
    <row r="44" spans="1:10" ht="18">
      <c r="I44" s="1" t="s">
        <v>151</v>
      </c>
      <c r="J44" s="43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5" workbookViewId="0">
      <selection activeCell="J40" sqref="J40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183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1</v>
      </c>
      <c r="C3" s="1" t="s">
        <v>7</v>
      </c>
      <c r="D3" s="43">
        <v>3</v>
      </c>
      <c r="E3" s="1" t="s">
        <v>8</v>
      </c>
      <c r="F3" s="69">
        <v>0</v>
      </c>
      <c r="G3" s="1" t="s">
        <v>9</v>
      </c>
      <c r="H3" s="43">
        <v>0</v>
      </c>
      <c r="I3" s="1" t="s">
        <v>10</v>
      </c>
      <c r="J3" s="3"/>
    </row>
    <row r="4" spans="1:10" ht="18">
      <c r="A4" s="1" t="s">
        <v>11</v>
      </c>
      <c r="B4" s="43">
        <v>1</v>
      </c>
      <c r="C4" s="1" t="s">
        <v>12</v>
      </c>
      <c r="D4" s="43">
        <v>0</v>
      </c>
      <c r="E4" s="1" t="s">
        <v>13</v>
      </c>
      <c r="F4" s="43">
        <v>5</v>
      </c>
      <c r="G4" s="1" t="s">
        <v>14</v>
      </c>
      <c r="H4" s="43">
        <v>0</v>
      </c>
      <c r="I4" s="1" t="s">
        <v>19</v>
      </c>
      <c r="J4" s="3"/>
    </row>
    <row r="5" spans="1:10" ht="18">
      <c r="A5" s="1" t="s">
        <v>15</v>
      </c>
      <c r="B5" s="43">
        <v>500</v>
      </c>
      <c r="C5" s="1" t="s">
        <v>16</v>
      </c>
      <c r="D5" s="43">
        <v>3</v>
      </c>
      <c r="E5" s="1" t="s">
        <v>17</v>
      </c>
      <c r="F5" s="43">
        <v>0</v>
      </c>
      <c r="G5" s="1" t="s">
        <v>18</v>
      </c>
      <c r="H5" s="43">
        <v>12</v>
      </c>
      <c r="I5" s="1" t="s">
        <v>24</v>
      </c>
      <c r="J5" s="3"/>
    </row>
    <row r="6" spans="1:10" ht="18">
      <c r="A6" s="1" t="s">
        <v>20</v>
      </c>
      <c r="B6" s="43">
        <v>60</v>
      </c>
      <c r="C6" s="1" t="s">
        <v>21</v>
      </c>
      <c r="D6" s="43">
        <v>0</v>
      </c>
      <c r="E6" s="1" t="s">
        <v>22</v>
      </c>
      <c r="F6" s="43">
        <v>2</v>
      </c>
      <c r="G6" s="1" t="s">
        <v>23</v>
      </c>
      <c r="H6" s="43">
        <v>4</v>
      </c>
      <c r="I6" s="1" t="s">
        <v>29</v>
      </c>
      <c r="J6" s="3"/>
    </row>
    <row r="7" spans="1:10" ht="18">
      <c r="A7" s="1" t="s">
        <v>25</v>
      </c>
      <c r="B7" s="43">
        <v>10</v>
      </c>
      <c r="C7" s="1" t="s">
        <v>26</v>
      </c>
      <c r="D7" s="43">
        <v>0</v>
      </c>
      <c r="E7" s="1" t="s">
        <v>27</v>
      </c>
      <c r="F7" s="43">
        <v>2</v>
      </c>
      <c r="G7" s="1" t="s">
        <v>28</v>
      </c>
      <c r="H7" s="43">
        <v>0</v>
      </c>
      <c r="I7" s="1" t="s">
        <v>34</v>
      </c>
      <c r="J7" s="3"/>
    </row>
    <row r="8" spans="1:10" ht="18">
      <c r="A8" s="1" t="s">
        <v>30</v>
      </c>
      <c r="B8" s="43">
        <v>0</v>
      </c>
      <c r="C8" s="1" t="s">
        <v>31</v>
      </c>
      <c r="D8" s="69">
        <v>0</v>
      </c>
      <c r="E8" s="1" t="s">
        <v>32</v>
      </c>
      <c r="F8" s="43">
        <v>0</v>
      </c>
      <c r="G8" s="1" t="s">
        <v>33</v>
      </c>
      <c r="H8" s="43">
        <v>23</v>
      </c>
      <c r="I8" s="1" t="s">
        <v>39</v>
      </c>
      <c r="J8" s="3"/>
    </row>
    <row r="9" spans="1:10" ht="18">
      <c r="A9" s="1" t="s">
        <v>35</v>
      </c>
      <c r="B9" s="43">
        <v>0</v>
      </c>
      <c r="C9" s="1" t="s">
        <v>36</v>
      </c>
      <c r="D9" s="43">
        <v>18</v>
      </c>
      <c r="E9" s="1" t="s">
        <v>37</v>
      </c>
      <c r="F9" s="43">
        <v>0</v>
      </c>
      <c r="G9" s="1" t="s">
        <v>38</v>
      </c>
      <c r="H9" s="43">
        <v>27</v>
      </c>
      <c r="I9" s="1" t="s">
        <v>157</v>
      </c>
      <c r="J9" s="3"/>
    </row>
    <row r="10" spans="1:10" ht="18">
      <c r="A10" s="1" t="s">
        <v>40</v>
      </c>
      <c r="B10" s="43">
        <v>1</v>
      </c>
      <c r="C10" s="5" t="s">
        <v>41</v>
      </c>
      <c r="D10" s="43">
        <v>12</v>
      </c>
      <c r="E10" s="1" t="s">
        <v>42</v>
      </c>
      <c r="F10" s="43">
        <v>0</v>
      </c>
      <c r="G10" s="1" t="s">
        <v>43</v>
      </c>
      <c r="H10" s="43">
        <v>0</v>
      </c>
      <c r="I10" s="1" t="s">
        <v>48</v>
      </c>
      <c r="J10" s="3"/>
    </row>
    <row r="11" spans="1:10" ht="18">
      <c r="A11" s="1" t="s">
        <v>44</v>
      </c>
      <c r="B11" s="68">
        <v>8</v>
      </c>
      <c r="C11" s="1" t="s">
        <v>45</v>
      </c>
      <c r="D11" s="43">
        <v>0</v>
      </c>
      <c r="E11" s="1" t="s">
        <v>46</v>
      </c>
      <c r="F11" s="43">
        <v>0</v>
      </c>
      <c r="G11" s="1" t="s">
        <v>47</v>
      </c>
      <c r="H11" s="43">
        <v>15</v>
      </c>
      <c r="I11" s="1" t="s">
        <v>53</v>
      </c>
      <c r="J11" s="3"/>
    </row>
    <row r="12" spans="1:10" ht="18">
      <c r="A12" s="1" t="s">
        <v>49</v>
      </c>
      <c r="B12" s="43">
        <v>0</v>
      </c>
      <c r="C12" s="1" t="s">
        <v>50</v>
      </c>
      <c r="D12" s="43">
        <v>0</v>
      </c>
      <c r="E12" s="1" t="s">
        <v>51</v>
      </c>
      <c r="F12" s="43">
        <v>0</v>
      </c>
      <c r="G12" s="1" t="s">
        <v>52</v>
      </c>
      <c r="H12" s="43">
        <v>59</v>
      </c>
      <c r="I12" s="1" t="s">
        <v>58</v>
      </c>
      <c r="J12" s="3"/>
    </row>
    <row r="13" spans="1:10" ht="18">
      <c r="A13" s="1" t="s">
        <v>54</v>
      </c>
      <c r="B13" s="43">
        <v>3</v>
      </c>
      <c r="C13" s="1" t="s">
        <v>55</v>
      </c>
      <c r="D13" s="43">
        <v>12</v>
      </c>
      <c r="E13" s="1" t="s">
        <v>56</v>
      </c>
      <c r="F13" s="43">
        <v>0</v>
      </c>
      <c r="G13" s="1" t="s">
        <v>57</v>
      </c>
      <c r="H13" s="43">
        <v>4</v>
      </c>
      <c r="I13" s="1" t="s">
        <v>63</v>
      </c>
      <c r="J13" s="3"/>
    </row>
    <row r="14" spans="1:10" ht="18">
      <c r="A14" s="1" t="s">
        <v>59</v>
      </c>
      <c r="B14" s="43">
        <v>0</v>
      </c>
      <c r="C14" s="1" t="s">
        <v>60</v>
      </c>
      <c r="D14" s="43">
        <v>131</v>
      </c>
      <c r="E14" s="1" t="s">
        <v>61</v>
      </c>
      <c r="F14" s="43">
        <v>0</v>
      </c>
      <c r="G14" s="1" t="s">
        <v>62</v>
      </c>
      <c r="H14" s="43">
        <v>2</v>
      </c>
      <c r="I14" s="1" t="s">
        <v>68</v>
      </c>
      <c r="J14" s="3"/>
    </row>
    <row r="15" spans="1:10" ht="18">
      <c r="A15" s="1" t="s">
        <v>64</v>
      </c>
      <c r="B15" s="43">
        <v>283</v>
      </c>
      <c r="C15" s="1" t="s">
        <v>65</v>
      </c>
      <c r="D15" s="69">
        <v>1</v>
      </c>
      <c r="E15" s="1" t="s">
        <v>66</v>
      </c>
      <c r="F15" s="69">
        <v>0</v>
      </c>
      <c r="G15" s="1" t="s">
        <v>67</v>
      </c>
      <c r="H15" s="43">
        <v>0</v>
      </c>
      <c r="I15" s="1" t="s">
        <v>72</v>
      </c>
      <c r="J15" s="3"/>
    </row>
    <row r="16" spans="1:10" ht="18">
      <c r="A16" s="1" t="s">
        <v>69</v>
      </c>
      <c r="B16" s="43">
        <v>0</v>
      </c>
      <c r="C16" s="1" t="s">
        <v>70</v>
      </c>
      <c r="D16" s="43">
        <v>3</v>
      </c>
      <c r="E16" s="1" t="s">
        <v>153</v>
      </c>
      <c r="F16" s="43">
        <v>26</v>
      </c>
      <c r="G16" s="1" t="s">
        <v>71</v>
      </c>
      <c r="H16" s="43">
        <v>2</v>
      </c>
      <c r="I16" s="5" t="s">
        <v>158</v>
      </c>
      <c r="J16" s="3"/>
    </row>
    <row r="17" spans="1:10" ht="18">
      <c r="A17" s="1" t="s">
        <v>73</v>
      </c>
      <c r="B17" s="43">
        <v>136</v>
      </c>
      <c r="C17" s="1" t="s">
        <v>74</v>
      </c>
      <c r="D17" s="43">
        <v>0</v>
      </c>
      <c r="E17" s="1" t="s">
        <v>154</v>
      </c>
      <c r="F17" s="43">
        <v>73</v>
      </c>
      <c r="G17" s="1" t="s">
        <v>75</v>
      </c>
      <c r="H17" s="43">
        <v>2</v>
      </c>
      <c r="I17" s="1" t="s">
        <v>76</v>
      </c>
      <c r="J17" s="3"/>
    </row>
    <row r="18" spans="1:10" ht="18">
      <c r="A18" s="1" t="s">
        <v>77</v>
      </c>
      <c r="B18" s="43">
        <v>2</v>
      </c>
      <c r="C18" s="1" t="s">
        <v>78</v>
      </c>
      <c r="D18" s="43">
        <v>0</v>
      </c>
      <c r="E18" s="1" t="s">
        <v>79</v>
      </c>
      <c r="F18" s="43">
        <v>18</v>
      </c>
      <c r="G18" s="1" t="s">
        <v>80</v>
      </c>
      <c r="H18" s="43">
        <v>1</v>
      </c>
      <c r="I18" s="1" t="s">
        <v>81</v>
      </c>
      <c r="J18" s="3"/>
    </row>
    <row r="19" spans="1:10" ht="18">
      <c r="A19" s="1" t="s">
        <v>82</v>
      </c>
      <c r="B19" s="43">
        <v>235</v>
      </c>
      <c r="C19" s="1" t="s">
        <v>152</v>
      </c>
      <c r="D19" s="69">
        <v>0</v>
      </c>
      <c r="E19" s="1" t="s">
        <v>83</v>
      </c>
      <c r="F19" s="43">
        <v>0</v>
      </c>
      <c r="G19" s="1" t="s">
        <v>84</v>
      </c>
      <c r="H19" s="43">
        <v>0</v>
      </c>
      <c r="I19" s="1" t="s">
        <v>85</v>
      </c>
      <c r="J19" s="3"/>
    </row>
    <row r="20" spans="1:10" ht="18">
      <c r="A20" s="1" t="s">
        <v>86</v>
      </c>
      <c r="B20" s="43">
        <v>172</v>
      </c>
      <c r="C20" s="1" t="s">
        <v>87</v>
      </c>
      <c r="D20" s="69">
        <v>0</v>
      </c>
      <c r="E20" s="1" t="s">
        <v>88</v>
      </c>
      <c r="F20" s="43">
        <v>58</v>
      </c>
      <c r="G20" s="1" t="s">
        <v>89</v>
      </c>
      <c r="H20" s="43">
        <v>0</v>
      </c>
      <c r="I20" s="1" t="s">
        <v>90</v>
      </c>
      <c r="J20" s="3"/>
    </row>
    <row r="21" spans="1:10" ht="18">
      <c r="A21" s="1" t="s">
        <v>91</v>
      </c>
      <c r="B21" s="69">
        <v>213</v>
      </c>
      <c r="C21" s="1" t="s">
        <v>92</v>
      </c>
      <c r="D21" s="69">
        <v>0</v>
      </c>
      <c r="E21" s="1" t="s">
        <v>93</v>
      </c>
      <c r="F21" s="43">
        <v>47</v>
      </c>
      <c r="G21" s="1" t="s">
        <v>94</v>
      </c>
      <c r="H21" s="43">
        <v>0</v>
      </c>
      <c r="I21" s="1" t="s">
        <v>95</v>
      </c>
      <c r="J21" s="3"/>
    </row>
    <row r="22" spans="1:10" ht="18">
      <c r="A22" s="1" t="s">
        <v>96</v>
      </c>
      <c r="B22" s="69">
        <v>38</v>
      </c>
      <c r="C22" s="1" t="s">
        <v>97</v>
      </c>
      <c r="D22" s="69">
        <v>0</v>
      </c>
      <c r="E22" s="1" t="s">
        <v>98</v>
      </c>
      <c r="F22" s="43">
        <v>3</v>
      </c>
      <c r="G22" s="1" t="s">
        <v>99</v>
      </c>
      <c r="H22" s="43">
        <v>0</v>
      </c>
      <c r="I22" s="1" t="s">
        <v>100</v>
      </c>
      <c r="J22" s="3"/>
    </row>
    <row r="23" spans="1:10" ht="18">
      <c r="A23" s="1" t="s">
        <v>101</v>
      </c>
      <c r="B23" s="69">
        <v>66</v>
      </c>
      <c r="C23" s="1" t="s">
        <v>102</v>
      </c>
      <c r="D23" s="69">
        <v>0</v>
      </c>
      <c r="E23" s="1" t="s">
        <v>103</v>
      </c>
      <c r="F23" s="43">
        <v>7</v>
      </c>
      <c r="G23" s="1" t="s">
        <v>104</v>
      </c>
      <c r="H23" s="43">
        <v>0</v>
      </c>
      <c r="I23" s="1" t="s">
        <v>105</v>
      </c>
      <c r="J23" s="3"/>
    </row>
    <row r="24" spans="1:10" ht="18">
      <c r="A24" s="1" t="s">
        <v>106</v>
      </c>
      <c r="B24" s="43">
        <v>0</v>
      </c>
      <c r="C24" s="1" t="s">
        <v>107</v>
      </c>
      <c r="D24" s="69">
        <v>0</v>
      </c>
      <c r="E24" s="1" t="s">
        <v>108</v>
      </c>
      <c r="F24" s="43">
        <v>2</v>
      </c>
      <c r="G24" s="1" t="s">
        <v>109</v>
      </c>
      <c r="H24" s="43">
        <v>0</v>
      </c>
      <c r="I24" s="1" t="s">
        <v>110</v>
      </c>
      <c r="J24" s="3"/>
    </row>
    <row r="25" spans="1:10" ht="18">
      <c r="A25" s="1" t="s">
        <v>111</v>
      </c>
      <c r="B25" s="43">
        <v>9</v>
      </c>
      <c r="D25" s="43"/>
      <c r="E25" s="1" t="s">
        <v>112</v>
      </c>
      <c r="F25" s="68">
        <v>0</v>
      </c>
      <c r="G25" s="1" t="s">
        <v>113</v>
      </c>
      <c r="H25" s="43">
        <v>0</v>
      </c>
      <c r="I25" s="9" t="s">
        <v>114</v>
      </c>
      <c r="J25" s="10" t="s">
        <v>1</v>
      </c>
    </row>
    <row r="26" spans="1:10" ht="18">
      <c r="A26" s="1" t="s">
        <v>115</v>
      </c>
      <c r="B26" s="43">
        <v>0</v>
      </c>
      <c r="C26" s="6"/>
      <c r="D26" s="43"/>
      <c r="E26" s="1" t="s">
        <v>116</v>
      </c>
      <c r="F26" s="43">
        <v>0</v>
      </c>
      <c r="G26" s="1" t="s">
        <v>117</v>
      </c>
      <c r="H26" s="43">
        <v>1</v>
      </c>
      <c r="I26" s="1" t="s">
        <v>10</v>
      </c>
      <c r="J26" s="3"/>
    </row>
    <row r="27" spans="1:10" ht="18">
      <c r="A27" s="1" t="s">
        <v>118</v>
      </c>
      <c r="B27" s="43">
        <v>0</v>
      </c>
      <c r="C27" s="6"/>
      <c r="D27" s="43"/>
      <c r="E27" s="1" t="s">
        <v>155</v>
      </c>
      <c r="F27" s="43">
        <v>45</v>
      </c>
      <c r="G27" s="1" t="s">
        <v>119</v>
      </c>
      <c r="H27" s="43">
        <v>0</v>
      </c>
      <c r="I27" s="1" t="s">
        <v>120</v>
      </c>
      <c r="J27" s="3"/>
    </row>
    <row r="28" spans="1:10" ht="18">
      <c r="A28" s="1"/>
      <c r="B28" s="43"/>
      <c r="C28" s="6"/>
      <c r="D28" s="43"/>
      <c r="E28" s="1" t="s">
        <v>161</v>
      </c>
      <c r="F28" s="43">
        <v>9</v>
      </c>
      <c r="G28" s="1" t="s">
        <v>121</v>
      </c>
      <c r="H28" s="43">
        <v>0</v>
      </c>
      <c r="I28" s="1" t="s">
        <v>122</v>
      </c>
      <c r="J28" s="3"/>
    </row>
    <row r="29" spans="1:10" ht="22.5">
      <c r="A29" s="7"/>
      <c r="B29" s="70">
        <f>SUM(B3:B28)</f>
        <v>1738</v>
      </c>
      <c r="C29" s="7"/>
      <c r="D29" s="70">
        <f>SUM(D3:D28)</f>
        <v>183</v>
      </c>
      <c r="E29" s="7"/>
      <c r="F29" s="70">
        <f>SUM(F3:F28)</f>
        <v>297</v>
      </c>
      <c r="G29" s="1" t="s">
        <v>123</v>
      </c>
      <c r="H29" s="43">
        <v>0</v>
      </c>
      <c r="I29" s="1" t="s">
        <v>124</v>
      </c>
      <c r="J29" s="3"/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>
        <v>0</v>
      </c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2630</v>
      </c>
      <c r="F31" s="7"/>
      <c r="G31" s="1" t="s">
        <v>128</v>
      </c>
      <c r="H31" s="43">
        <v>3</v>
      </c>
      <c r="I31" s="1" t="s">
        <v>129</v>
      </c>
      <c r="J31" s="3"/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>
        <v>0</v>
      </c>
      <c r="I32" s="1" t="s">
        <v>131</v>
      </c>
      <c r="J32" s="3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>
        <v>0</v>
      </c>
      <c r="I33" s="1" t="s">
        <v>133</v>
      </c>
      <c r="J33" s="3"/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>
        <v>0</v>
      </c>
      <c r="I34" s="1" t="s">
        <v>134</v>
      </c>
      <c r="J34" s="3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>
        <v>0</v>
      </c>
      <c r="I35" s="1" t="s">
        <v>136</v>
      </c>
      <c r="J35" s="3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>
        <v>0</v>
      </c>
      <c r="I36" s="1" t="s">
        <v>138</v>
      </c>
      <c r="J36" s="3"/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2</v>
      </c>
      <c r="I37" s="1" t="s">
        <v>140</v>
      </c>
      <c r="J37" s="3"/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>
        <v>0</v>
      </c>
      <c r="I38" s="1" t="s">
        <v>142</v>
      </c>
      <c r="J38" s="3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75</v>
      </c>
      <c r="I39" s="1" t="s">
        <v>144</v>
      </c>
      <c r="J39" s="3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180</v>
      </c>
      <c r="I40" s="1" t="s">
        <v>146</v>
      </c>
      <c r="J40" s="3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>
        <v>0</v>
      </c>
      <c r="I41" s="1" t="s">
        <v>148</v>
      </c>
      <c r="J41" s="3"/>
    </row>
    <row r="42" spans="1:10" ht="22.5">
      <c r="H42" s="70">
        <f>SUM(H3:H41)</f>
        <v>412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rightToLeft="1" topLeftCell="A25" workbookViewId="0">
      <selection activeCell="J40" sqref="J40"/>
    </sheetView>
  </sheetViews>
  <sheetFormatPr defaultColWidth="28.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173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7">
        <v>3</v>
      </c>
      <c r="C3" s="1" t="s">
        <v>7</v>
      </c>
      <c r="D3" s="12">
        <v>2</v>
      </c>
      <c r="E3" s="1" t="s">
        <v>8</v>
      </c>
      <c r="F3" s="12">
        <v>7</v>
      </c>
      <c r="G3" s="1" t="s">
        <v>9</v>
      </c>
      <c r="H3" s="14">
        <v>8</v>
      </c>
      <c r="I3" s="1" t="s">
        <v>10</v>
      </c>
      <c r="J3" s="15">
        <v>5</v>
      </c>
    </row>
    <row r="4" spans="1:10" ht="18">
      <c r="A4" s="1" t="s">
        <v>11</v>
      </c>
      <c r="B4" s="17">
        <v>2</v>
      </c>
      <c r="C4" s="1" t="s">
        <v>12</v>
      </c>
      <c r="D4" s="12">
        <v>0</v>
      </c>
      <c r="E4" s="1" t="s">
        <v>13</v>
      </c>
      <c r="F4" s="12">
        <v>12</v>
      </c>
      <c r="G4" s="1" t="s">
        <v>14</v>
      </c>
      <c r="H4" s="14">
        <v>0</v>
      </c>
      <c r="I4" s="1" t="s">
        <v>19</v>
      </c>
      <c r="J4" s="15">
        <v>0</v>
      </c>
    </row>
    <row r="5" spans="1:10" ht="18">
      <c r="A5" s="1" t="s">
        <v>15</v>
      </c>
      <c r="B5" s="17">
        <v>1527</v>
      </c>
      <c r="C5" s="1" t="s">
        <v>16</v>
      </c>
      <c r="D5" s="12">
        <v>31</v>
      </c>
      <c r="E5" s="1" t="s">
        <v>17</v>
      </c>
      <c r="F5" s="12">
        <v>0</v>
      </c>
      <c r="G5" s="1" t="s">
        <v>18</v>
      </c>
      <c r="H5" s="14">
        <v>10</v>
      </c>
      <c r="I5" s="1" t="s">
        <v>24</v>
      </c>
      <c r="J5" s="15">
        <v>0</v>
      </c>
    </row>
    <row r="6" spans="1:10" ht="18">
      <c r="A6" s="1" t="s">
        <v>20</v>
      </c>
      <c r="B6" s="43">
        <v>11</v>
      </c>
      <c r="C6" s="1" t="s">
        <v>21</v>
      </c>
      <c r="D6" s="12">
        <v>18</v>
      </c>
      <c r="E6" s="1" t="s">
        <v>22</v>
      </c>
      <c r="F6" s="12">
        <v>18</v>
      </c>
      <c r="G6" s="1" t="s">
        <v>23</v>
      </c>
      <c r="H6" s="14">
        <v>90</v>
      </c>
      <c r="I6" s="1" t="s">
        <v>29</v>
      </c>
      <c r="J6" s="22">
        <v>92</v>
      </c>
    </row>
    <row r="7" spans="1:10" ht="18">
      <c r="A7" s="1" t="s">
        <v>25</v>
      </c>
      <c r="B7" s="43">
        <v>85</v>
      </c>
      <c r="C7" s="1" t="s">
        <v>26</v>
      </c>
      <c r="D7" s="12">
        <v>5</v>
      </c>
      <c r="E7" s="1" t="s">
        <v>27</v>
      </c>
      <c r="F7" s="12">
        <v>0</v>
      </c>
      <c r="G7" s="1" t="s">
        <v>28</v>
      </c>
      <c r="H7" s="14">
        <v>0</v>
      </c>
      <c r="I7" s="1" t="s">
        <v>34</v>
      </c>
      <c r="J7" s="22">
        <v>17</v>
      </c>
    </row>
    <row r="8" spans="1:10" ht="18">
      <c r="A8" s="1" t="s">
        <v>30</v>
      </c>
      <c r="B8" s="43">
        <v>5</v>
      </c>
      <c r="C8" s="1" t="s">
        <v>31</v>
      </c>
      <c r="D8" s="12">
        <v>3</v>
      </c>
      <c r="E8" s="1" t="s">
        <v>32</v>
      </c>
      <c r="F8" s="12">
        <v>0</v>
      </c>
      <c r="G8" s="1" t="s">
        <v>33</v>
      </c>
      <c r="H8" s="14">
        <v>90</v>
      </c>
      <c r="I8" s="1" t="s">
        <v>39</v>
      </c>
      <c r="J8" s="22">
        <v>38</v>
      </c>
    </row>
    <row r="9" spans="1:10" ht="18">
      <c r="A9" s="1" t="s">
        <v>35</v>
      </c>
      <c r="B9" s="43">
        <v>15</v>
      </c>
      <c r="C9" s="1" t="s">
        <v>36</v>
      </c>
      <c r="D9" s="12">
        <v>8</v>
      </c>
      <c r="E9" s="1" t="s">
        <v>37</v>
      </c>
      <c r="F9" s="12">
        <v>1</v>
      </c>
      <c r="G9" s="1" t="s">
        <v>38</v>
      </c>
      <c r="H9" s="14">
        <v>90</v>
      </c>
      <c r="I9" s="1" t="s">
        <v>157</v>
      </c>
      <c r="J9" s="22">
        <v>10</v>
      </c>
    </row>
    <row r="10" spans="1:10" ht="18">
      <c r="A10" s="1" t="s">
        <v>40</v>
      </c>
      <c r="B10" s="43">
        <v>35</v>
      </c>
      <c r="C10" s="5" t="s">
        <v>41</v>
      </c>
      <c r="D10" s="12">
        <v>2</v>
      </c>
      <c r="E10" s="1" t="s">
        <v>42</v>
      </c>
      <c r="F10" s="12">
        <v>0</v>
      </c>
      <c r="G10" s="1" t="s">
        <v>43</v>
      </c>
      <c r="H10" s="14">
        <v>0</v>
      </c>
      <c r="I10" s="1" t="s">
        <v>48</v>
      </c>
      <c r="J10" s="23"/>
    </row>
    <row r="11" spans="1:10" ht="18">
      <c r="A11" s="1" t="s">
        <v>44</v>
      </c>
      <c r="B11" s="43">
        <v>4</v>
      </c>
      <c r="C11" s="1" t="s">
        <v>45</v>
      </c>
      <c r="D11" s="12">
        <v>3</v>
      </c>
      <c r="E11" s="1" t="s">
        <v>46</v>
      </c>
      <c r="F11" s="12">
        <v>0</v>
      </c>
      <c r="G11" s="1" t="s">
        <v>47</v>
      </c>
      <c r="H11" s="14">
        <v>121</v>
      </c>
      <c r="I11" s="1" t="s">
        <v>53</v>
      </c>
      <c r="J11" s="22">
        <v>8</v>
      </c>
    </row>
    <row r="12" spans="1:10" ht="18">
      <c r="A12" s="1" t="s">
        <v>49</v>
      </c>
      <c r="B12" s="43">
        <v>0</v>
      </c>
      <c r="C12" s="1" t="s">
        <v>50</v>
      </c>
      <c r="D12" s="12">
        <v>0</v>
      </c>
      <c r="E12" s="1" t="s">
        <v>51</v>
      </c>
      <c r="F12" s="12">
        <v>0</v>
      </c>
      <c r="G12" s="1" t="s">
        <v>52</v>
      </c>
      <c r="H12" s="14">
        <v>10</v>
      </c>
      <c r="I12" s="1" t="s">
        <v>58</v>
      </c>
      <c r="J12" s="15">
        <v>0</v>
      </c>
    </row>
    <row r="13" spans="1:10" ht="18">
      <c r="A13" s="1" t="s">
        <v>54</v>
      </c>
      <c r="B13" s="43">
        <v>20</v>
      </c>
      <c r="C13" s="1" t="s">
        <v>55</v>
      </c>
      <c r="D13" s="12">
        <v>2</v>
      </c>
      <c r="E13" s="1" t="s">
        <v>56</v>
      </c>
      <c r="F13" s="12">
        <v>0</v>
      </c>
      <c r="G13" s="1" t="s">
        <v>57</v>
      </c>
      <c r="H13" s="14">
        <v>623</v>
      </c>
      <c r="I13" s="1" t="s">
        <v>63</v>
      </c>
      <c r="J13" s="15">
        <v>0</v>
      </c>
    </row>
    <row r="14" spans="1:10" ht="18">
      <c r="A14" s="1" t="s">
        <v>59</v>
      </c>
      <c r="B14" s="43">
        <v>11</v>
      </c>
      <c r="C14" s="1" t="s">
        <v>60</v>
      </c>
      <c r="D14" s="12">
        <v>98</v>
      </c>
      <c r="E14" s="1" t="s">
        <v>61</v>
      </c>
      <c r="F14" s="12">
        <v>0</v>
      </c>
      <c r="G14" s="1" t="s">
        <v>62</v>
      </c>
      <c r="H14" s="14">
        <v>6</v>
      </c>
      <c r="I14" s="1" t="s">
        <v>68</v>
      </c>
      <c r="J14" s="22">
        <v>30</v>
      </c>
    </row>
    <row r="15" spans="1:10" ht="18">
      <c r="A15" s="1" t="s">
        <v>64</v>
      </c>
      <c r="B15" s="43">
        <v>30</v>
      </c>
      <c r="C15" s="1" t="s">
        <v>65</v>
      </c>
      <c r="D15" s="12">
        <v>452</v>
      </c>
      <c r="E15" s="1" t="s">
        <v>66</v>
      </c>
      <c r="F15" s="12">
        <v>0</v>
      </c>
      <c r="G15" s="1" t="s">
        <v>67</v>
      </c>
      <c r="H15" s="14">
        <v>2</v>
      </c>
      <c r="I15" s="1" t="s">
        <v>72</v>
      </c>
      <c r="J15" s="22">
        <v>30</v>
      </c>
    </row>
    <row r="16" spans="1:10" ht="18">
      <c r="A16" s="1" t="s">
        <v>69</v>
      </c>
      <c r="B16" s="43">
        <v>0</v>
      </c>
      <c r="C16" s="1" t="s">
        <v>70</v>
      </c>
      <c r="D16" s="12">
        <v>346</v>
      </c>
      <c r="E16" s="1" t="s">
        <v>153</v>
      </c>
      <c r="F16" s="12">
        <v>159</v>
      </c>
      <c r="G16" s="1" t="s">
        <v>71</v>
      </c>
      <c r="H16" s="14">
        <v>0</v>
      </c>
      <c r="I16" s="5" t="s">
        <v>158</v>
      </c>
      <c r="J16" s="24">
        <v>0</v>
      </c>
    </row>
    <row r="17" spans="1:10" ht="18">
      <c r="A17" s="1" t="s">
        <v>73</v>
      </c>
      <c r="B17" s="43">
        <v>11</v>
      </c>
      <c r="C17" s="1" t="s">
        <v>74</v>
      </c>
      <c r="D17" s="12">
        <v>0</v>
      </c>
      <c r="E17" s="1" t="s">
        <v>154</v>
      </c>
      <c r="F17" s="12">
        <v>88</v>
      </c>
      <c r="G17" s="1" t="s">
        <v>75</v>
      </c>
      <c r="H17" s="14">
        <v>0</v>
      </c>
      <c r="I17" s="1" t="s">
        <v>76</v>
      </c>
      <c r="J17" s="22">
        <v>20</v>
      </c>
    </row>
    <row r="18" spans="1:10" ht="18">
      <c r="A18" s="1" t="s">
        <v>77</v>
      </c>
      <c r="B18" s="43">
        <v>0</v>
      </c>
      <c r="C18" s="1" t="s">
        <v>78</v>
      </c>
      <c r="D18" s="12">
        <v>0</v>
      </c>
      <c r="E18" s="1" t="s">
        <v>79</v>
      </c>
      <c r="F18" s="12">
        <v>3</v>
      </c>
      <c r="G18" s="1" t="s">
        <v>80</v>
      </c>
      <c r="H18" s="14">
        <v>1</v>
      </c>
      <c r="I18" s="1" t="s">
        <v>81</v>
      </c>
      <c r="J18" s="22">
        <v>50</v>
      </c>
    </row>
    <row r="19" spans="1:10" ht="18">
      <c r="A19" s="1" t="s">
        <v>82</v>
      </c>
      <c r="B19" s="43">
        <v>110</v>
      </c>
      <c r="C19" s="1" t="s">
        <v>152</v>
      </c>
      <c r="D19" s="12">
        <v>0</v>
      </c>
      <c r="E19" s="1" t="s">
        <v>83</v>
      </c>
      <c r="F19" s="12">
        <v>2</v>
      </c>
      <c r="G19" s="1" t="s">
        <v>84</v>
      </c>
      <c r="H19" s="14">
        <v>0</v>
      </c>
      <c r="I19" s="1" t="s">
        <v>85</v>
      </c>
      <c r="J19" s="22">
        <v>66</v>
      </c>
    </row>
    <row r="20" spans="1:10" ht="18">
      <c r="A20" s="1" t="s">
        <v>86</v>
      </c>
      <c r="B20" s="43">
        <v>53</v>
      </c>
      <c r="C20" s="1" t="s">
        <v>87</v>
      </c>
      <c r="D20" s="12">
        <v>0</v>
      </c>
      <c r="E20" s="1" t="s">
        <v>88</v>
      </c>
      <c r="F20" s="12">
        <v>60</v>
      </c>
      <c r="G20" s="1" t="s">
        <v>89</v>
      </c>
      <c r="H20" s="14">
        <v>0</v>
      </c>
      <c r="I20" s="1" t="s">
        <v>90</v>
      </c>
      <c r="J20" s="15">
        <v>2</v>
      </c>
    </row>
    <row r="21" spans="1:10" ht="18">
      <c r="A21" s="1" t="s">
        <v>91</v>
      </c>
      <c r="B21" s="43">
        <v>27</v>
      </c>
      <c r="C21" s="1" t="s">
        <v>92</v>
      </c>
      <c r="D21" s="12">
        <v>0</v>
      </c>
      <c r="E21" s="1" t="s">
        <v>93</v>
      </c>
      <c r="F21" s="12">
        <v>110</v>
      </c>
      <c r="G21" s="1" t="s">
        <v>94</v>
      </c>
      <c r="H21" s="14">
        <v>0</v>
      </c>
      <c r="I21" s="1" t="s">
        <v>95</v>
      </c>
      <c r="J21" s="15">
        <v>0</v>
      </c>
    </row>
    <row r="22" spans="1:10" ht="18">
      <c r="A22" s="1" t="s">
        <v>96</v>
      </c>
      <c r="B22" s="43">
        <v>3</v>
      </c>
      <c r="C22" s="1" t="s">
        <v>97</v>
      </c>
      <c r="D22" s="12">
        <v>0</v>
      </c>
      <c r="E22" s="1" t="s">
        <v>98</v>
      </c>
      <c r="F22" s="12">
        <v>0</v>
      </c>
      <c r="G22" s="1" t="s">
        <v>99</v>
      </c>
      <c r="H22" s="14">
        <v>0</v>
      </c>
      <c r="I22" s="1" t="s">
        <v>100</v>
      </c>
      <c r="J22" s="15">
        <v>0</v>
      </c>
    </row>
    <row r="23" spans="1:10" ht="18">
      <c r="A23" s="1" t="s">
        <v>101</v>
      </c>
      <c r="B23" s="43">
        <v>900</v>
      </c>
      <c r="C23" s="1" t="s">
        <v>102</v>
      </c>
      <c r="D23" s="12">
        <v>0</v>
      </c>
      <c r="E23" s="1" t="s">
        <v>103</v>
      </c>
      <c r="F23" s="12">
        <v>2</v>
      </c>
      <c r="G23" s="1" t="s">
        <v>104</v>
      </c>
      <c r="H23" s="14">
        <v>0</v>
      </c>
      <c r="I23" s="1" t="s">
        <v>105</v>
      </c>
      <c r="J23" s="15">
        <v>20</v>
      </c>
    </row>
    <row r="24" spans="1:10" ht="18">
      <c r="A24" s="1" t="s">
        <v>106</v>
      </c>
      <c r="B24" s="43">
        <v>0</v>
      </c>
      <c r="C24" s="1" t="s">
        <v>107</v>
      </c>
      <c r="D24" s="12">
        <v>0</v>
      </c>
      <c r="E24" s="1" t="s">
        <v>108</v>
      </c>
      <c r="F24" s="12">
        <v>0</v>
      </c>
      <c r="G24" s="1" t="s">
        <v>109</v>
      </c>
      <c r="H24" s="14">
        <v>0</v>
      </c>
      <c r="I24" s="1" t="s">
        <v>110</v>
      </c>
      <c r="J24" s="15">
        <v>0</v>
      </c>
    </row>
    <row r="25" spans="1:10" ht="18">
      <c r="A25" s="1" t="s">
        <v>111</v>
      </c>
      <c r="B25" s="43">
        <v>3</v>
      </c>
      <c r="D25" s="12"/>
      <c r="E25" s="1" t="s">
        <v>112</v>
      </c>
      <c r="F25" s="12">
        <v>0</v>
      </c>
      <c r="G25" s="1" t="s">
        <v>113</v>
      </c>
      <c r="H25" s="14">
        <v>0</v>
      </c>
      <c r="I25" s="9" t="s">
        <v>114</v>
      </c>
      <c r="J25" s="39" t="s">
        <v>1</v>
      </c>
    </row>
    <row r="26" spans="1:10" ht="18">
      <c r="A26" s="1" t="s">
        <v>115</v>
      </c>
      <c r="B26" s="43">
        <v>0</v>
      </c>
      <c r="C26" s="6"/>
      <c r="D26" s="12"/>
      <c r="E26" s="1" t="s">
        <v>116</v>
      </c>
      <c r="F26" s="18">
        <v>5</v>
      </c>
      <c r="G26" s="1" t="s">
        <v>117</v>
      </c>
      <c r="H26" s="14">
        <v>2</v>
      </c>
      <c r="I26" s="1" t="s">
        <v>10</v>
      </c>
      <c r="J26" s="15">
        <v>0</v>
      </c>
    </row>
    <row r="27" spans="1:10" ht="18">
      <c r="A27" s="1" t="s">
        <v>118</v>
      </c>
      <c r="B27" s="43">
        <v>3</v>
      </c>
      <c r="C27" s="6"/>
      <c r="D27" s="12"/>
      <c r="E27" s="1" t="s">
        <v>155</v>
      </c>
      <c r="F27" s="12">
        <v>38</v>
      </c>
      <c r="G27" s="1" t="s">
        <v>119</v>
      </c>
      <c r="H27" s="14">
        <v>0</v>
      </c>
      <c r="I27" s="1" t="s">
        <v>120</v>
      </c>
      <c r="J27" s="15">
        <v>0</v>
      </c>
    </row>
    <row r="28" spans="1:10" ht="18">
      <c r="A28" s="1"/>
      <c r="B28" s="43">
        <v>0</v>
      </c>
      <c r="C28" s="6"/>
      <c r="D28" s="12"/>
      <c r="E28" s="37" t="s">
        <v>169</v>
      </c>
      <c r="F28" s="12"/>
      <c r="G28" s="1" t="s">
        <v>121</v>
      </c>
      <c r="H28" s="14">
        <v>0</v>
      </c>
      <c r="I28" s="1" t="s">
        <v>122</v>
      </c>
      <c r="J28" s="15">
        <v>0</v>
      </c>
    </row>
    <row r="29" spans="1:10" ht="20.25">
      <c r="A29" s="7"/>
      <c r="B29" s="21">
        <f>SUM(B3:B28)</f>
        <v>2858</v>
      </c>
      <c r="C29" s="7"/>
      <c r="D29" s="21">
        <f>SUM(D3:D28)</f>
        <v>970</v>
      </c>
      <c r="E29" s="35"/>
      <c r="F29" s="21">
        <f>SUM(F3:F28)</f>
        <v>505</v>
      </c>
      <c r="G29" s="1" t="s">
        <v>123</v>
      </c>
      <c r="H29" s="14">
        <v>0</v>
      </c>
      <c r="I29" s="1" t="s">
        <v>124</v>
      </c>
      <c r="J29" s="15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4">
        <v>0</v>
      </c>
      <c r="I30" s="1" t="s">
        <v>126</v>
      </c>
      <c r="J30" s="15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7080</v>
      </c>
      <c r="F31" s="7"/>
      <c r="G31" s="1" t="s">
        <v>128</v>
      </c>
      <c r="H31" s="14">
        <v>0</v>
      </c>
      <c r="I31" s="1" t="s">
        <v>129</v>
      </c>
      <c r="J31" s="15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4">
        <v>0</v>
      </c>
      <c r="I32" s="1" t="s">
        <v>131</v>
      </c>
      <c r="J32" s="15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4">
        <v>0</v>
      </c>
      <c r="I33" s="1" t="s">
        <v>133</v>
      </c>
      <c r="J33" s="15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4">
        <v>0</v>
      </c>
      <c r="I34" s="1" t="s">
        <v>134</v>
      </c>
      <c r="J34" s="15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4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4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4">
        <v>2</v>
      </c>
      <c r="I37" s="1" t="s">
        <v>140</v>
      </c>
      <c r="J37" s="15">
        <v>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4">
        <v>0</v>
      </c>
      <c r="I38" s="1" t="s">
        <v>142</v>
      </c>
      <c r="J38" s="15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4">
        <v>291</v>
      </c>
      <c r="I39" s="1" t="s">
        <v>144</v>
      </c>
      <c r="J39" s="15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4">
        <v>1401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4">
        <v>0</v>
      </c>
      <c r="I41" s="1" t="s">
        <v>148</v>
      </c>
      <c r="J41" s="15">
        <v>0</v>
      </c>
    </row>
    <row r="42" spans="1:10" ht="20.25">
      <c r="H42" s="8">
        <f>SUM(H3:H41)</f>
        <v>2747</v>
      </c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  <row r="45" spans="1:10" ht="20.25">
      <c r="J45" s="8">
        <f>SUM(J3:J44)</f>
        <v>388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2" workbookViewId="0">
      <selection activeCell="J31" sqref="J31"/>
    </sheetView>
  </sheetViews>
  <sheetFormatPr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174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44">
        <v>1</v>
      </c>
      <c r="C3" s="1" t="s">
        <v>7</v>
      </c>
      <c r="D3" s="47">
        <v>2</v>
      </c>
      <c r="E3" s="1" t="s">
        <v>8</v>
      </c>
      <c r="F3" s="48">
        <v>110</v>
      </c>
      <c r="G3" s="1" t="s">
        <v>9</v>
      </c>
      <c r="H3" s="50">
        <v>33</v>
      </c>
      <c r="I3" s="1" t="s">
        <v>10</v>
      </c>
      <c r="J3" s="53">
        <v>5</v>
      </c>
    </row>
    <row r="4" spans="1:10">
      <c r="A4" s="1" t="s">
        <v>11</v>
      </c>
      <c r="B4" s="44">
        <v>0</v>
      </c>
      <c r="C4" s="1" t="s">
        <v>12</v>
      </c>
      <c r="D4" s="47">
        <v>0</v>
      </c>
      <c r="E4" s="1" t="s">
        <v>13</v>
      </c>
      <c r="F4" s="48">
        <v>0</v>
      </c>
      <c r="G4" s="1" t="s">
        <v>14</v>
      </c>
      <c r="H4" s="50">
        <v>0</v>
      </c>
      <c r="I4" s="1" t="s">
        <v>19</v>
      </c>
      <c r="J4" s="53">
        <v>0</v>
      </c>
    </row>
    <row r="5" spans="1:10">
      <c r="A5" s="1" t="s">
        <v>15</v>
      </c>
      <c r="B5" s="44">
        <v>702</v>
      </c>
      <c r="C5" s="1" t="s">
        <v>16</v>
      </c>
      <c r="D5" s="47">
        <v>6</v>
      </c>
      <c r="E5" s="1" t="s">
        <v>17</v>
      </c>
      <c r="F5" s="48">
        <v>0</v>
      </c>
      <c r="G5" s="1" t="s">
        <v>18</v>
      </c>
      <c r="H5" s="50">
        <v>4</v>
      </c>
      <c r="I5" s="1" t="s">
        <v>24</v>
      </c>
      <c r="J5" s="53">
        <v>0</v>
      </c>
    </row>
    <row r="6" spans="1:10">
      <c r="A6" s="1" t="s">
        <v>20</v>
      </c>
      <c r="B6" s="44">
        <v>5</v>
      </c>
      <c r="C6" s="1" t="s">
        <v>21</v>
      </c>
      <c r="D6" s="47">
        <v>8</v>
      </c>
      <c r="E6" s="1" t="s">
        <v>22</v>
      </c>
      <c r="F6" s="48">
        <v>0</v>
      </c>
      <c r="G6" s="1" t="s">
        <v>23</v>
      </c>
      <c r="H6" s="50">
        <v>47</v>
      </c>
      <c r="I6" s="1" t="s">
        <v>29</v>
      </c>
      <c r="J6" s="53">
        <v>232</v>
      </c>
    </row>
    <row r="7" spans="1:10">
      <c r="A7" s="1" t="s">
        <v>25</v>
      </c>
      <c r="B7" s="44">
        <v>563</v>
      </c>
      <c r="C7" s="1" t="s">
        <v>26</v>
      </c>
      <c r="D7" s="47">
        <v>10</v>
      </c>
      <c r="E7" s="1" t="s">
        <v>27</v>
      </c>
      <c r="F7" s="48">
        <v>0</v>
      </c>
      <c r="G7" s="1" t="s">
        <v>28</v>
      </c>
      <c r="H7" s="50">
        <v>0</v>
      </c>
      <c r="I7" s="1" t="s">
        <v>34</v>
      </c>
      <c r="J7" s="53">
        <v>3</v>
      </c>
    </row>
    <row r="8" spans="1:10">
      <c r="A8" s="1" t="s">
        <v>30</v>
      </c>
      <c r="B8" s="44">
        <v>2</v>
      </c>
      <c r="C8" s="1" t="s">
        <v>31</v>
      </c>
      <c r="D8" s="47">
        <v>2</v>
      </c>
      <c r="E8" s="1" t="s">
        <v>32</v>
      </c>
      <c r="F8" s="48">
        <v>0</v>
      </c>
      <c r="G8" s="1" t="s">
        <v>33</v>
      </c>
      <c r="H8" s="50">
        <v>10</v>
      </c>
      <c r="I8" s="1" t="s">
        <v>39</v>
      </c>
      <c r="J8" s="53">
        <v>6</v>
      </c>
    </row>
    <row r="9" spans="1:10">
      <c r="A9" s="1" t="s">
        <v>35</v>
      </c>
      <c r="B9" s="44">
        <v>41</v>
      </c>
      <c r="C9" s="1" t="s">
        <v>36</v>
      </c>
      <c r="D9" s="47">
        <v>5</v>
      </c>
      <c r="E9" s="1" t="s">
        <v>37</v>
      </c>
      <c r="F9" s="48">
        <v>0</v>
      </c>
      <c r="G9" s="1" t="s">
        <v>38</v>
      </c>
      <c r="H9" s="50">
        <v>7</v>
      </c>
      <c r="I9" s="1" t="s">
        <v>157</v>
      </c>
      <c r="J9" s="53">
        <v>0</v>
      </c>
    </row>
    <row r="10" spans="1:10">
      <c r="A10" s="1" t="s">
        <v>40</v>
      </c>
      <c r="B10" s="44">
        <v>0</v>
      </c>
      <c r="C10" s="5" t="s">
        <v>41</v>
      </c>
      <c r="D10" s="47">
        <v>4</v>
      </c>
      <c r="E10" s="1" t="s">
        <v>42</v>
      </c>
      <c r="F10" s="48">
        <v>0</v>
      </c>
      <c r="G10" s="1" t="s">
        <v>43</v>
      </c>
      <c r="H10" s="50">
        <v>0</v>
      </c>
      <c r="I10" s="1" t="s">
        <v>48</v>
      </c>
      <c r="J10" s="53">
        <v>0</v>
      </c>
    </row>
    <row r="11" spans="1:10">
      <c r="A11" s="1" t="s">
        <v>44</v>
      </c>
      <c r="B11" s="44">
        <v>14</v>
      </c>
      <c r="C11" s="1" t="s">
        <v>45</v>
      </c>
      <c r="D11" s="47">
        <v>3</v>
      </c>
      <c r="E11" s="1" t="s">
        <v>46</v>
      </c>
      <c r="F11" s="48">
        <v>0</v>
      </c>
      <c r="G11" s="1" t="s">
        <v>47</v>
      </c>
      <c r="H11" s="50">
        <v>150</v>
      </c>
      <c r="I11" s="1" t="s">
        <v>53</v>
      </c>
      <c r="J11" s="53">
        <v>0</v>
      </c>
    </row>
    <row r="12" spans="1:10">
      <c r="A12" s="1" t="s">
        <v>49</v>
      </c>
      <c r="B12" s="44">
        <v>0</v>
      </c>
      <c r="C12" s="1" t="s">
        <v>50</v>
      </c>
      <c r="D12" s="47">
        <v>0</v>
      </c>
      <c r="E12" s="1" t="s">
        <v>51</v>
      </c>
      <c r="F12" s="48">
        <v>0</v>
      </c>
      <c r="G12" s="1" t="s">
        <v>52</v>
      </c>
      <c r="H12" s="50">
        <v>292</v>
      </c>
      <c r="I12" s="1" t="s">
        <v>58</v>
      </c>
      <c r="J12" s="53">
        <v>3</v>
      </c>
    </row>
    <row r="13" spans="1:10">
      <c r="A13" s="1" t="s">
        <v>54</v>
      </c>
      <c r="B13" s="44">
        <v>6</v>
      </c>
      <c r="C13" s="1" t="s">
        <v>55</v>
      </c>
      <c r="D13" s="47">
        <v>1</v>
      </c>
      <c r="E13" s="1" t="s">
        <v>56</v>
      </c>
      <c r="F13" s="48">
        <v>0</v>
      </c>
      <c r="G13" s="1" t="s">
        <v>57</v>
      </c>
      <c r="H13" s="50">
        <v>272</v>
      </c>
      <c r="I13" s="1" t="s">
        <v>63</v>
      </c>
      <c r="J13" s="53">
        <v>0</v>
      </c>
    </row>
    <row r="14" spans="1:10">
      <c r="A14" s="1" t="s">
        <v>59</v>
      </c>
      <c r="B14" s="44">
        <v>0</v>
      </c>
      <c r="C14" s="1" t="s">
        <v>60</v>
      </c>
      <c r="D14" s="47">
        <v>38</v>
      </c>
      <c r="E14" s="1" t="s">
        <v>61</v>
      </c>
      <c r="F14" s="48">
        <v>0</v>
      </c>
      <c r="G14" s="1" t="s">
        <v>62</v>
      </c>
      <c r="H14" s="50">
        <v>0</v>
      </c>
      <c r="I14" s="1" t="s">
        <v>68</v>
      </c>
      <c r="J14" s="53">
        <v>7</v>
      </c>
    </row>
    <row r="15" spans="1:10">
      <c r="A15" s="1" t="s">
        <v>64</v>
      </c>
      <c r="B15" s="44">
        <v>11</v>
      </c>
      <c r="C15" s="1" t="s">
        <v>65</v>
      </c>
      <c r="D15" s="47">
        <v>150</v>
      </c>
      <c r="E15" s="1" t="s">
        <v>66</v>
      </c>
      <c r="F15" s="48">
        <v>0</v>
      </c>
      <c r="G15" s="1" t="s">
        <v>67</v>
      </c>
      <c r="H15" s="50">
        <v>0</v>
      </c>
      <c r="I15" s="1" t="s">
        <v>72</v>
      </c>
      <c r="J15" s="53">
        <v>6</v>
      </c>
    </row>
    <row r="16" spans="1:10">
      <c r="A16" s="1" t="s">
        <v>69</v>
      </c>
      <c r="B16" s="44">
        <v>0</v>
      </c>
      <c r="C16" s="1" t="s">
        <v>70</v>
      </c>
      <c r="D16" s="47">
        <v>220</v>
      </c>
      <c r="E16" s="1" t="s">
        <v>153</v>
      </c>
      <c r="F16" s="48">
        <v>111</v>
      </c>
      <c r="G16" s="1" t="s">
        <v>71</v>
      </c>
      <c r="H16" s="50">
        <v>0</v>
      </c>
      <c r="I16" s="5" t="s">
        <v>158</v>
      </c>
      <c r="J16" s="53">
        <v>0</v>
      </c>
    </row>
    <row r="17" spans="1:10">
      <c r="A17" s="1" t="s">
        <v>73</v>
      </c>
      <c r="B17" s="44">
        <v>1</v>
      </c>
      <c r="C17" s="1" t="s">
        <v>74</v>
      </c>
      <c r="D17" s="47">
        <v>0</v>
      </c>
      <c r="E17" s="1" t="s">
        <v>154</v>
      </c>
      <c r="F17" s="48">
        <v>66</v>
      </c>
      <c r="G17" s="1" t="s">
        <v>75</v>
      </c>
      <c r="H17" s="50">
        <v>0</v>
      </c>
      <c r="I17" s="1" t="s">
        <v>76</v>
      </c>
      <c r="J17" s="55">
        <v>0</v>
      </c>
    </row>
    <row r="18" spans="1:10">
      <c r="A18" s="1" t="s">
        <v>77</v>
      </c>
      <c r="B18" s="44">
        <v>0</v>
      </c>
      <c r="C18" s="1" t="s">
        <v>78</v>
      </c>
      <c r="D18" s="47">
        <v>0</v>
      </c>
      <c r="E18" s="1" t="s">
        <v>79</v>
      </c>
      <c r="F18" s="48">
        <v>2</v>
      </c>
      <c r="G18" s="1" t="s">
        <v>80</v>
      </c>
      <c r="H18" s="50">
        <v>2</v>
      </c>
      <c r="I18" s="1" t="s">
        <v>81</v>
      </c>
      <c r="J18" s="53">
        <v>15</v>
      </c>
    </row>
    <row r="19" spans="1:10">
      <c r="A19" s="1" t="s">
        <v>82</v>
      </c>
      <c r="B19" s="44">
        <v>40</v>
      </c>
      <c r="C19" s="1" t="s">
        <v>152</v>
      </c>
      <c r="D19" s="47">
        <v>0</v>
      </c>
      <c r="E19" s="1" t="s">
        <v>83</v>
      </c>
      <c r="F19" s="48">
        <v>0</v>
      </c>
      <c r="G19" s="1" t="s">
        <v>84</v>
      </c>
      <c r="H19" s="50">
        <v>0</v>
      </c>
      <c r="I19" s="1" t="s">
        <v>85</v>
      </c>
      <c r="J19" s="53">
        <v>20</v>
      </c>
    </row>
    <row r="20" spans="1:10">
      <c r="A20" s="1" t="s">
        <v>86</v>
      </c>
      <c r="B20" s="44">
        <v>51</v>
      </c>
      <c r="C20" s="1" t="s">
        <v>87</v>
      </c>
      <c r="D20" s="47">
        <v>0</v>
      </c>
      <c r="E20" s="1" t="s">
        <v>88</v>
      </c>
      <c r="F20" s="48">
        <v>36</v>
      </c>
      <c r="G20" s="1" t="s">
        <v>89</v>
      </c>
      <c r="H20" s="50">
        <v>0</v>
      </c>
      <c r="I20" s="1" t="s">
        <v>90</v>
      </c>
      <c r="J20" s="53">
        <v>4</v>
      </c>
    </row>
    <row r="21" spans="1:10">
      <c r="A21" s="1" t="s">
        <v>91</v>
      </c>
      <c r="B21" s="44">
        <v>142</v>
      </c>
      <c r="C21" s="1" t="s">
        <v>92</v>
      </c>
      <c r="D21" s="47">
        <v>0</v>
      </c>
      <c r="E21" s="1" t="s">
        <v>93</v>
      </c>
      <c r="F21" s="48">
        <v>45</v>
      </c>
      <c r="G21" s="1" t="s">
        <v>94</v>
      </c>
      <c r="H21" s="50">
        <v>0</v>
      </c>
      <c r="I21" s="1" t="s">
        <v>95</v>
      </c>
      <c r="J21" s="53">
        <v>5</v>
      </c>
    </row>
    <row r="22" spans="1:10">
      <c r="A22" s="1" t="s">
        <v>96</v>
      </c>
      <c r="B22" s="44">
        <v>7</v>
      </c>
      <c r="C22" s="1" t="s">
        <v>97</v>
      </c>
      <c r="D22" s="47">
        <v>0</v>
      </c>
      <c r="E22" s="1" t="s">
        <v>98</v>
      </c>
      <c r="F22" s="48">
        <v>2</v>
      </c>
      <c r="G22" s="1" t="s">
        <v>99</v>
      </c>
      <c r="H22" s="50">
        <v>0</v>
      </c>
      <c r="I22" s="1" t="s">
        <v>100</v>
      </c>
      <c r="J22" s="53">
        <v>4</v>
      </c>
    </row>
    <row r="23" spans="1:10">
      <c r="A23" s="1" t="s">
        <v>101</v>
      </c>
      <c r="B23" s="44">
        <v>108</v>
      </c>
      <c r="C23" s="1" t="s">
        <v>102</v>
      </c>
      <c r="D23" s="47">
        <v>0</v>
      </c>
      <c r="E23" s="1" t="s">
        <v>103</v>
      </c>
      <c r="F23" s="48">
        <v>12</v>
      </c>
      <c r="G23" s="1" t="s">
        <v>104</v>
      </c>
      <c r="H23" s="50">
        <v>0</v>
      </c>
      <c r="I23" s="1" t="s">
        <v>105</v>
      </c>
      <c r="J23" s="54">
        <v>0</v>
      </c>
    </row>
    <row r="24" spans="1:10">
      <c r="A24" s="1" t="s">
        <v>106</v>
      </c>
      <c r="B24" s="44">
        <v>0</v>
      </c>
      <c r="C24" s="1" t="s">
        <v>107</v>
      </c>
      <c r="D24" s="47">
        <v>0</v>
      </c>
      <c r="E24" s="1" t="s">
        <v>108</v>
      </c>
      <c r="F24" s="48">
        <v>0</v>
      </c>
      <c r="G24" s="1" t="s">
        <v>109</v>
      </c>
      <c r="H24" s="50">
        <v>0</v>
      </c>
      <c r="I24" s="1" t="s">
        <v>110</v>
      </c>
      <c r="J24" s="54">
        <v>0</v>
      </c>
    </row>
    <row r="25" spans="1:10">
      <c r="A25" s="1" t="s">
        <v>111</v>
      </c>
      <c r="B25" s="44">
        <v>2</v>
      </c>
      <c r="C25" s="23"/>
      <c r="D25" s="23"/>
      <c r="E25" s="1" t="s">
        <v>112</v>
      </c>
      <c r="F25" s="48">
        <v>0</v>
      </c>
      <c r="G25" s="1" t="s">
        <v>113</v>
      </c>
      <c r="H25" s="50">
        <v>0</v>
      </c>
      <c r="I25" s="9" t="s">
        <v>114</v>
      </c>
      <c r="J25" s="52" t="s">
        <v>1</v>
      </c>
    </row>
    <row r="26" spans="1:10">
      <c r="A26" s="1" t="s">
        <v>115</v>
      </c>
      <c r="B26" s="44">
        <v>0</v>
      </c>
      <c r="C26" s="6"/>
      <c r="D26" s="23"/>
      <c r="E26" s="1" t="s">
        <v>116</v>
      </c>
      <c r="F26" s="48">
        <v>0</v>
      </c>
      <c r="G26" s="1" t="s">
        <v>117</v>
      </c>
      <c r="H26" s="50">
        <v>0</v>
      </c>
      <c r="I26" s="1" t="s">
        <v>10</v>
      </c>
      <c r="J26" s="53">
        <v>0</v>
      </c>
    </row>
    <row r="27" spans="1:10">
      <c r="A27" s="1" t="s">
        <v>118</v>
      </c>
      <c r="B27" s="44">
        <v>4</v>
      </c>
      <c r="C27" s="6"/>
      <c r="D27" s="23"/>
      <c r="E27" s="1" t="s">
        <v>155</v>
      </c>
      <c r="F27" s="48">
        <v>95</v>
      </c>
      <c r="G27" s="1" t="s">
        <v>119</v>
      </c>
      <c r="H27" s="50">
        <v>0</v>
      </c>
      <c r="I27" s="1" t="s">
        <v>120</v>
      </c>
      <c r="J27" s="53">
        <v>30</v>
      </c>
    </row>
    <row r="28" spans="1:10">
      <c r="A28" s="1"/>
      <c r="B28" s="45"/>
      <c r="C28" s="6"/>
      <c r="D28" s="46"/>
      <c r="E28" s="49" t="s">
        <v>169</v>
      </c>
      <c r="F28" s="42">
        <v>0</v>
      </c>
      <c r="G28" s="1" t="s">
        <v>121</v>
      </c>
      <c r="H28" s="50">
        <v>0</v>
      </c>
      <c r="I28" s="1" t="s">
        <v>122</v>
      </c>
      <c r="J28" s="53">
        <v>0</v>
      </c>
    </row>
    <row r="29" spans="1:10" ht="20.25">
      <c r="A29" s="7"/>
      <c r="B29" s="8">
        <f>SUM(B3:B28)</f>
        <v>1700</v>
      </c>
      <c r="C29" s="7"/>
      <c r="D29" s="8">
        <f>SUM(D3:D28)</f>
        <v>449</v>
      </c>
      <c r="E29" s="7"/>
      <c r="F29" s="8">
        <f>SUM(F3:F28)</f>
        <v>479</v>
      </c>
      <c r="G29" s="1" t="s">
        <v>123</v>
      </c>
      <c r="H29" s="50">
        <v>0</v>
      </c>
      <c r="I29" s="1" t="s">
        <v>124</v>
      </c>
      <c r="J29" s="89">
        <v>10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50">
        <v>0</v>
      </c>
      <c r="I30" s="1" t="s">
        <v>126</v>
      </c>
      <c r="J30" s="5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4263</v>
      </c>
      <c r="F31" s="7"/>
      <c r="G31" s="1" t="s">
        <v>128</v>
      </c>
      <c r="H31" s="50">
        <v>5</v>
      </c>
      <c r="I31" s="1" t="s">
        <v>129</v>
      </c>
      <c r="J31" s="89">
        <v>0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50">
        <v>0</v>
      </c>
      <c r="I32" s="1" t="s">
        <v>131</v>
      </c>
      <c r="J32" s="53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50">
        <v>0</v>
      </c>
      <c r="I33" s="1" t="s">
        <v>133</v>
      </c>
      <c r="J33" s="5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50">
        <v>0</v>
      </c>
      <c r="I34" s="1" t="s">
        <v>134</v>
      </c>
      <c r="J34" s="5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50">
        <v>0</v>
      </c>
      <c r="I35" s="1" t="s">
        <v>136</v>
      </c>
      <c r="J35" s="5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50">
        <v>0</v>
      </c>
      <c r="I36" s="1" t="s">
        <v>138</v>
      </c>
      <c r="J36" s="5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50">
        <v>2</v>
      </c>
      <c r="I37" s="1" t="s">
        <v>140</v>
      </c>
      <c r="J37" s="53">
        <v>18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50">
        <v>1</v>
      </c>
      <c r="I38" s="1" t="s">
        <v>142</v>
      </c>
      <c r="J38" s="5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50">
        <v>20</v>
      </c>
      <c r="I39" s="1" t="s">
        <v>144</v>
      </c>
      <c r="J39" s="5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50">
        <v>790</v>
      </c>
      <c r="I40" s="1" t="s">
        <v>146</v>
      </c>
      <c r="J40" s="5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51">
        <v>0</v>
      </c>
      <c r="I41" s="1" t="s">
        <v>148</v>
      </c>
      <c r="J41" s="53">
        <v>0</v>
      </c>
    </row>
    <row r="42" spans="1:10" ht="20.25">
      <c r="H42" s="8">
        <f>SUM(H3:H41)</f>
        <v>1635</v>
      </c>
      <c r="I42" s="1" t="s">
        <v>149</v>
      </c>
      <c r="J42" s="54">
        <v>0</v>
      </c>
    </row>
    <row r="43" spans="1:10">
      <c r="I43" s="1" t="s">
        <v>150</v>
      </c>
      <c r="J43" s="54">
        <v>3</v>
      </c>
    </row>
    <row r="44" spans="1:10">
      <c r="I44" s="1" t="s">
        <v>151</v>
      </c>
      <c r="J44" s="85">
        <v>0</v>
      </c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8" workbookViewId="0">
      <selection activeCell="J29" sqref="J29"/>
    </sheetView>
  </sheetViews>
  <sheetFormatPr defaultColWidth="24.12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4.375" bestFit="1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182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1">
        <v>3</v>
      </c>
      <c r="C3" s="1" t="s">
        <v>7</v>
      </c>
      <c r="D3" s="11"/>
      <c r="E3" s="1" t="s">
        <v>8</v>
      </c>
      <c r="F3" s="11">
        <v>6</v>
      </c>
      <c r="G3" s="1" t="s">
        <v>9</v>
      </c>
      <c r="H3" s="64"/>
      <c r="I3" s="1" t="s">
        <v>10</v>
      </c>
      <c r="J3" s="11">
        <v>13</v>
      </c>
    </row>
    <row r="4" spans="1:10" ht="18">
      <c r="A4" s="1" t="s">
        <v>11</v>
      </c>
      <c r="B4" s="11">
        <v>1</v>
      </c>
      <c r="C4" s="1" t="s">
        <v>12</v>
      </c>
      <c r="D4" s="11"/>
      <c r="E4" s="1" t="s">
        <v>13</v>
      </c>
      <c r="F4" s="11">
        <v>2</v>
      </c>
      <c r="G4" s="1" t="s">
        <v>14</v>
      </c>
      <c r="H4" s="64"/>
      <c r="I4" s="1" t="s">
        <v>19</v>
      </c>
      <c r="J4" s="11"/>
    </row>
    <row r="5" spans="1:10" ht="18">
      <c r="A5" s="1" t="s">
        <v>15</v>
      </c>
      <c r="B5" s="11">
        <v>1168</v>
      </c>
      <c r="C5" s="1" t="s">
        <v>16</v>
      </c>
      <c r="D5" s="11">
        <v>15</v>
      </c>
      <c r="E5" s="1" t="s">
        <v>17</v>
      </c>
      <c r="F5" s="11"/>
      <c r="G5" s="1" t="s">
        <v>18</v>
      </c>
      <c r="H5" s="64"/>
      <c r="I5" s="1" t="s">
        <v>24</v>
      </c>
      <c r="J5" s="11"/>
    </row>
    <row r="6" spans="1:10" ht="18">
      <c r="A6" s="1" t="s">
        <v>20</v>
      </c>
      <c r="B6" s="11">
        <v>8</v>
      </c>
      <c r="C6" s="1" t="s">
        <v>21</v>
      </c>
      <c r="D6" s="11">
        <v>8</v>
      </c>
      <c r="E6" s="1" t="s">
        <v>22</v>
      </c>
      <c r="F6" s="11">
        <v>25</v>
      </c>
      <c r="G6" s="1" t="s">
        <v>23</v>
      </c>
      <c r="H6" s="64">
        <v>73</v>
      </c>
      <c r="I6" s="1" t="s">
        <v>29</v>
      </c>
      <c r="J6" s="11">
        <v>1207</v>
      </c>
    </row>
    <row r="7" spans="1:10" ht="18">
      <c r="A7" s="1" t="s">
        <v>25</v>
      </c>
      <c r="B7" s="11">
        <v>17</v>
      </c>
      <c r="C7" s="1" t="s">
        <v>26</v>
      </c>
      <c r="D7" s="11"/>
      <c r="E7" s="1" t="s">
        <v>27</v>
      </c>
      <c r="F7" s="11"/>
      <c r="G7" s="1" t="s">
        <v>28</v>
      </c>
      <c r="H7" s="64"/>
      <c r="I7" s="1" t="s">
        <v>34</v>
      </c>
      <c r="J7" s="11">
        <v>58</v>
      </c>
    </row>
    <row r="8" spans="1:10" ht="18">
      <c r="A8" s="1" t="s">
        <v>30</v>
      </c>
      <c r="B8" s="11">
        <v>6</v>
      </c>
      <c r="C8" s="1" t="s">
        <v>31</v>
      </c>
      <c r="D8" s="11"/>
      <c r="E8" s="1" t="s">
        <v>32</v>
      </c>
      <c r="F8" s="11"/>
      <c r="G8" s="1" t="s">
        <v>33</v>
      </c>
      <c r="H8" s="64">
        <v>367</v>
      </c>
      <c r="I8" s="1" t="s">
        <v>39</v>
      </c>
      <c r="J8" s="11">
        <v>312</v>
      </c>
    </row>
    <row r="9" spans="1:10" ht="18">
      <c r="A9" s="1" t="s">
        <v>35</v>
      </c>
      <c r="B9" s="11"/>
      <c r="C9" s="1" t="s">
        <v>36</v>
      </c>
      <c r="D9" s="11">
        <v>50</v>
      </c>
      <c r="E9" s="1" t="s">
        <v>37</v>
      </c>
      <c r="F9" s="11">
        <v>0</v>
      </c>
      <c r="G9" s="1" t="s">
        <v>38</v>
      </c>
      <c r="H9" s="64">
        <v>102</v>
      </c>
      <c r="I9" s="1" t="s">
        <v>162</v>
      </c>
      <c r="J9" s="11">
        <v>6</v>
      </c>
    </row>
    <row r="10" spans="1:10" ht="18">
      <c r="A10" s="1" t="s">
        <v>40</v>
      </c>
      <c r="B10" s="11">
        <v>44</v>
      </c>
      <c r="C10" s="5" t="s">
        <v>41</v>
      </c>
      <c r="D10" s="11">
        <v>11</v>
      </c>
      <c r="E10" s="1" t="s">
        <v>42</v>
      </c>
      <c r="F10" s="11"/>
      <c r="G10" s="1" t="s">
        <v>43</v>
      </c>
      <c r="H10" s="64"/>
      <c r="I10" s="1" t="s">
        <v>48</v>
      </c>
      <c r="J10" s="11"/>
    </row>
    <row r="11" spans="1:10" ht="18">
      <c r="A11" s="1" t="s">
        <v>44</v>
      </c>
      <c r="B11" s="11">
        <v>3</v>
      </c>
      <c r="C11" s="1" t="s">
        <v>45</v>
      </c>
      <c r="D11" s="11">
        <v>5</v>
      </c>
      <c r="E11" s="1" t="s">
        <v>46</v>
      </c>
      <c r="F11" s="11"/>
      <c r="G11" s="1" t="s">
        <v>47</v>
      </c>
      <c r="H11" s="64">
        <v>121</v>
      </c>
      <c r="I11" s="1" t="s">
        <v>53</v>
      </c>
      <c r="J11" s="11">
        <v>12</v>
      </c>
    </row>
    <row r="12" spans="1:10" ht="18">
      <c r="A12" s="1" t="s">
        <v>49</v>
      </c>
      <c r="B12" s="11"/>
      <c r="C12" s="1" t="s">
        <v>50</v>
      </c>
      <c r="D12" s="11"/>
      <c r="E12" s="1" t="s">
        <v>51</v>
      </c>
      <c r="F12" s="11"/>
      <c r="G12" s="1" t="s">
        <v>52</v>
      </c>
      <c r="H12" s="64">
        <v>332</v>
      </c>
      <c r="I12" s="1" t="s">
        <v>58</v>
      </c>
      <c r="J12" s="11"/>
    </row>
    <row r="13" spans="1:10" ht="18">
      <c r="A13" s="1" t="s">
        <v>54</v>
      </c>
      <c r="B13" s="11"/>
      <c r="C13" s="1" t="s">
        <v>55</v>
      </c>
      <c r="D13" s="11">
        <v>4</v>
      </c>
      <c r="E13" s="1" t="s">
        <v>56</v>
      </c>
      <c r="F13" s="11"/>
      <c r="G13" s="1" t="s">
        <v>57</v>
      </c>
      <c r="H13" s="64">
        <v>34</v>
      </c>
      <c r="I13" s="1" t="s">
        <v>63</v>
      </c>
      <c r="J13" s="11">
        <v>20</v>
      </c>
    </row>
    <row r="14" spans="1:10" ht="18">
      <c r="A14" s="1" t="s">
        <v>59</v>
      </c>
      <c r="B14" s="11"/>
      <c r="C14" s="1" t="s">
        <v>60</v>
      </c>
      <c r="D14" s="11">
        <v>41</v>
      </c>
      <c r="E14" s="1" t="s">
        <v>61</v>
      </c>
      <c r="F14" s="11"/>
      <c r="G14" s="1" t="s">
        <v>62</v>
      </c>
      <c r="H14" s="64">
        <v>1</v>
      </c>
      <c r="I14" s="1" t="s">
        <v>68</v>
      </c>
      <c r="J14" s="11">
        <v>119</v>
      </c>
    </row>
    <row r="15" spans="1:10" ht="18">
      <c r="A15" s="1" t="s">
        <v>64</v>
      </c>
      <c r="B15" s="11">
        <v>140</v>
      </c>
      <c r="C15" s="1" t="s">
        <v>65</v>
      </c>
      <c r="D15" s="11">
        <v>36</v>
      </c>
      <c r="E15" s="1" t="s">
        <v>66</v>
      </c>
      <c r="F15" s="11"/>
      <c r="G15" s="1" t="s">
        <v>67</v>
      </c>
      <c r="H15" s="64"/>
      <c r="I15" s="1" t="s">
        <v>72</v>
      </c>
      <c r="J15" s="11">
        <v>119</v>
      </c>
    </row>
    <row r="16" spans="1:10" ht="18">
      <c r="A16" s="1" t="s">
        <v>69</v>
      </c>
      <c r="B16" s="11"/>
      <c r="C16" s="1" t="s">
        <v>70</v>
      </c>
      <c r="D16" s="11">
        <v>2</v>
      </c>
      <c r="E16" s="1" t="s">
        <v>163</v>
      </c>
      <c r="F16" s="11">
        <v>330</v>
      </c>
      <c r="G16" s="1" t="s">
        <v>71</v>
      </c>
      <c r="H16" s="64">
        <v>1</v>
      </c>
      <c r="I16" s="5" t="s">
        <v>164</v>
      </c>
      <c r="J16" s="11"/>
    </row>
    <row r="17" spans="1:10" ht="18">
      <c r="A17" s="1" t="s">
        <v>73</v>
      </c>
      <c r="B17" s="11">
        <v>680</v>
      </c>
      <c r="C17" s="1" t="s">
        <v>74</v>
      </c>
      <c r="D17" s="11">
        <v>1</v>
      </c>
      <c r="E17" s="1" t="s">
        <v>165</v>
      </c>
      <c r="F17" s="11">
        <v>15</v>
      </c>
      <c r="G17" s="1" t="s">
        <v>75</v>
      </c>
      <c r="H17" s="64"/>
      <c r="I17" s="1" t="s">
        <v>76</v>
      </c>
      <c r="J17" s="11">
        <v>111</v>
      </c>
    </row>
    <row r="18" spans="1:10" ht="18">
      <c r="A18" s="1" t="s">
        <v>77</v>
      </c>
      <c r="B18" s="11">
        <v>2</v>
      </c>
      <c r="C18" s="1" t="s">
        <v>78</v>
      </c>
      <c r="D18" s="11"/>
      <c r="E18" s="1" t="s">
        <v>79</v>
      </c>
      <c r="F18" s="11">
        <v>8</v>
      </c>
      <c r="G18" s="1" t="s">
        <v>80</v>
      </c>
      <c r="H18" s="64">
        <v>1</v>
      </c>
      <c r="I18" s="1" t="s">
        <v>81</v>
      </c>
      <c r="J18" s="11">
        <v>110</v>
      </c>
    </row>
    <row r="19" spans="1:10" ht="18">
      <c r="A19" s="1" t="s">
        <v>82</v>
      </c>
      <c r="B19" s="11">
        <v>400</v>
      </c>
      <c r="C19" s="1" t="s">
        <v>166</v>
      </c>
      <c r="D19" s="11"/>
      <c r="E19" s="1" t="s">
        <v>83</v>
      </c>
      <c r="F19" s="11"/>
      <c r="G19" s="1" t="s">
        <v>84</v>
      </c>
      <c r="H19" s="64"/>
      <c r="I19" s="1" t="s">
        <v>85</v>
      </c>
      <c r="J19" s="11">
        <v>205</v>
      </c>
    </row>
    <row r="20" spans="1:10" ht="18">
      <c r="A20" s="1" t="s">
        <v>86</v>
      </c>
      <c r="B20" s="11">
        <v>482</v>
      </c>
      <c r="C20" s="1" t="s">
        <v>87</v>
      </c>
      <c r="D20" s="11"/>
      <c r="E20" s="1" t="s">
        <v>88</v>
      </c>
      <c r="F20" s="11">
        <v>122</v>
      </c>
      <c r="G20" s="1" t="s">
        <v>89</v>
      </c>
      <c r="H20" s="64"/>
      <c r="I20" s="1" t="s">
        <v>90</v>
      </c>
      <c r="J20" s="11">
        <v>30</v>
      </c>
    </row>
    <row r="21" spans="1:10" ht="18">
      <c r="A21" s="1" t="s">
        <v>91</v>
      </c>
      <c r="B21" s="11">
        <v>785</v>
      </c>
      <c r="C21" s="1" t="s">
        <v>92</v>
      </c>
      <c r="D21" s="11"/>
      <c r="E21" s="1" t="s">
        <v>93</v>
      </c>
      <c r="F21" s="11">
        <v>66</v>
      </c>
      <c r="G21" s="1" t="s">
        <v>94</v>
      </c>
      <c r="H21" s="64"/>
      <c r="I21" s="1" t="s">
        <v>95</v>
      </c>
      <c r="J21" s="11">
        <v>30</v>
      </c>
    </row>
    <row r="22" spans="1:10" ht="18">
      <c r="A22" s="1" t="s">
        <v>96</v>
      </c>
      <c r="B22" s="11">
        <v>292</v>
      </c>
      <c r="C22" s="1" t="s">
        <v>97</v>
      </c>
      <c r="D22" s="11"/>
      <c r="E22" s="1" t="s">
        <v>98</v>
      </c>
      <c r="F22" s="11"/>
      <c r="G22" s="1" t="s">
        <v>99</v>
      </c>
      <c r="H22" s="64"/>
      <c r="I22" s="1" t="s">
        <v>100</v>
      </c>
      <c r="J22" s="11">
        <v>12</v>
      </c>
    </row>
    <row r="23" spans="1:10" ht="18">
      <c r="A23" s="1" t="s">
        <v>101</v>
      </c>
      <c r="B23" s="11">
        <v>22</v>
      </c>
      <c r="C23" s="1" t="s">
        <v>102</v>
      </c>
      <c r="D23" s="11"/>
      <c r="E23" s="1" t="s">
        <v>103</v>
      </c>
      <c r="F23" s="11">
        <v>3</v>
      </c>
      <c r="G23" s="1" t="s">
        <v>104</v>
      </c>
      <c r="H23" s="64"/>
      <c r="I23" s="1" t="s">
        <v>105</v>
      </c>
      <c r="J23" s="11">
        <v>205</v>
      </c>
    </row>
    <row r="24" spans="1:10" ht="18">
      <c r="A24" s="1" t="s">
        <v>106</v>
      </c>
      <c r="B24" s="11"/>
      <c r="C24" s="1" t="s">
        <v>107</v>
      </c>
      <c r="D24" s="11"/>
      <c r="E24" s="1" t="s">
        <v>108</v>
      </c>
      <c r="F24" s="11"/>
      <c r="G24" s="1" t="s">
        <v>109</v>
      </c>
      <c r="H24" s="64"/>
      <c r="I24" s="1" t="s">
        <v>110</v>
      </c>
      <c r="J24" s="11"/>
    </row>
    <row r="25" spans="1:10" ht="18">
      <c r="A25" s="1" t="s">
        <v>111</v>
      </c>
      <c r="B25" s="11">
        <v>24</v>
      </c>
      <c r="D25" s="11"/>
      <c r="E25" s="1" t="s">
        <v>112</v>
      </c>
      <c r="F25" s="11"/>
      <c r="G25" s="1" t="s">
        <v>113</v>
      </c>
      <c r="H25" s="64"/>
      <c r="I25" s="1" t="s">
        <v>114</v>
      </c>
      <c r="J25" s="10" t="s">
        <v>1</v>
      </c>
    </row>
    <row r="26" spans="1:10" ht="18">
      <c r="A26" s="1" t="s">
        <v>115</v>
      </c>
      <c r="B26" s="11"/>
      <c r="C26" s="6"/>
      <c r="D26" s="11"/>
      <c r="E26" s="1" t="s">
        <v>116</v>
      </c>
      <c r="F26" s="11"/>
      <c r="G26" s="1" t="s">
        <v>117</v>
      </c>
      <c r="H26" s="64"/>
      <c r="I26" s="1" t="s">
        <v>10</v>
      </c>
      <c r="J26" s="11"/>
    </row>
    <row r="27" spans="1:10" ht="18">
      <c r="A27" s="1" t="s">
        <v>118</v>
      </c>
      <c r="B27" s="11"/>
      <c r="C27" s="6"/>
      <c r="D27" s="11"/>
      <c r="E27" s="1" t="s">
        <v>167</v>
      </c>
      <c r="F27" s="11"/>
      <c r="G27" s="1" t="s">
        <v>119</v>
      </c>
      <c r="H27" s="64"/>
      <c r="I27" s="1" t="s">
        <v>120</v>
      </c>
      <c r="J27" s="67">
        <v>21</v>
      </c>
    </row>
    <row r="28" spans="1:10" ht="18">
      <c r="A28" s="1"/>
      <c r="B28" s="65"/>
      <c r="C28" s="6"/>
      <c r="D28" s="65"/>
      <c r="E28" s="1" t="s">
        <v>161</v>
      </c>
      <c r="F28" s="11"/>
      <c r="G28" s="1" t="s">
        <v>121</v>
      </c>
      <c r="H28" s="64"/>
      <c r="I28" s="1" t="s">
        <v>122</v>
      </c>
      <c r="J28" s="11"/>
    </row>
    <row r="29" spans="1:10" ht="20.25">
      <c r="A29" s="7"/>
      <c r="B29" s="66">
        <f>SUM(B3:B28)</f>
        <v>4077</v>
      </c>
      <c r="C29" s="7"/>
      <c r="D29" s="66">
        <f>SUM(D3:D28)</f>
        <v>173</v>
      </c>
      <c r="E29" s="7"/>
      <c r="F29" s="66">
        <f>SUM(F3:F28)</f>
        <v>577</v>
      </c>
      <c r="G29" s="1" t="s">
        <v>123</v>
      </c>
      <c r="H29" s="64"/>
      <c r="I29" s="1" t="s">
        <v>124</v>
      </c>
      <c r="J29" s="67">
        <v>10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64"/>
      <c r="I30" s="1" t="s">
        <v>126</v>
      </c>
      <c r="J30" s="11"/>
    </row>
    <row r="31" spans="1:10" ht="20.25">
      <c r="A31" s="7"/>
      <c r="B31" s="7"/>
      <c r="C31" s="8" t="s">
        <v>127</v>
      </c>
      <c r="D31" s="7"/>
      <c r="E31" s="8">
        <f>B29+D29+F29+H42</f>
        <v>6848</v>
      </c>
      <c r="F31" s="7"/>
      <c r="G31" s="1" t="s">
        <v>128</v>
      </c>
      <c r="H31" s="64"/>
      <c r="I31" s="1" t="s">
        <v>129</v>
      </c>
      <c r="J31" s="67">
        <v>0</v>
      </c>
    </row>
    <row r="32" spans="1:10" ht="20.25">
      <c r="A32" s="7"/>
      <c r="B32" s="7"/>
      <c r="C32" s="8"/>
      <c r="D32" s="7"/>
      <c r="E32" s="7"/>
      <c r="F32" s="7"/>
      <c r="G32" s="1" t="s">
        <v>130</v>
      </c>
      <c r="H32" s="64"/>
      <c r="I32" s="1" t="s">
        <v>131</v>
      </c>
      <c r="J32" s="11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64"/>
      <c r="I33" s="1" t="s">
        <v>133</v>
      </c>
      <c r="J33" s="67">
        <v>0</v>
      </c>
    </row>
    <row r="34" spans="1:10" ht="18">
      <c r="A34" s="7"/>
      <c r="B34" s="7"/>
      <c r="C34" s="7"/>
      <c r="D34" s="7"/>
      <c r="E34" s="7"/>
      <c r="F34" s="7"/>
      <c r="G34" s="1" t="s">
        <v>168</v>
      </c>
      <c r="H34" s="64"/>
      <c r="I34" s="1" t="s">
        <v>134</v>
      </c>
      <c r="J34" s="11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64"/>
      <c r="I35" s="1" t="s">
        <v>136</v>
      </c>
      <c r="J35" s="11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64"/>
      <c r="I36" s="1" t="s">
        <v>138</v>
      </c>
      <c r="J36" s="67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64">
        <v>5</v>
      </c>
      <c r="I37" s="1" t="s">
        <v>140</v>
      </c>
      <c r="J37" s="67">
        <v>26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64">
        <v>2</v>
      </c>
      <c r="I38" s="1" t="s">
        <v>142</v>
      </c>
      <c r="J38" s="11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64">
        <v>540</v>
      </c>
      <c r="I39" s="1" t="s">
        <v>160</v>
      </c>
      <c r="J39" s="11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64">
        <v>442</v>
      </c>
      <c r="I40" s="1" t="s">
        <v>146</v>
      </c>
      <c r="J40" s="11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64"/>
      <c r="I41" s="1" t="s">
        <v>148</v>
      </c>
      <c r="J41" s="11"/>
    </row>
    <row r="42" spans="1:10" ht="20.25">
      <c r="H42" s="66">
        <f>SUM(H3:H41)</f>
        <v>2021</v>
      </c>
      <c r="I42" s="1" t="s">
        <v>149</v>
      </c>
      <c r="J42" s="11"/>
    </row>
    <row r="43" spans="1:10" ht="18">
      <c r="I43" s="1" t="s">
        <v>150</v>
      </c>
      <c r="J43" s="11"/>
    </row>
    <row r="44" spans="1:10" ht="18">
      <c r="I44" s="1" t="s">
        <v>151</v>
      </c>
      <c r="J44" s="11"/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5" workbookViewId="0">
      <selection activeCell="J42" sqref="J42"/>
    </sheetView>
  </sheetViews>
  <sheetFormatPr defaultColWidth="44.6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191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2</v>
      </c>
      <c r="C3" s="1" t="s">
        <v>7</v>
      </c>
      <c r="D3" s="43">
        <v>0</v>
      </c>
      <c r="E3" s="1" t="s">
        <v>8</v>
      </c>
      <c r="F3" s="43">
        <v>0</v>
      </c>
      <c r="G3" s="1" t="s">
        <v>9</v>
      </c>
      <c r="H3" s="43">
        <v>4</v>
      </c>
      <c r="I3" s="1" t="s">
        <v>10</v>
      </c>
      <c r="J3" s="43">
        <v>45</v>
      </c>
    </row>
    <row r="4" spans="1:10" ht="18">
      <c r="A4" s="1" t="s">
        <v>11</v>
      </c>
      <c r="B4" s="43">
        <v>0</v>
      </c>
      <c r="C4" s="1" t="s">
        <v>12</v>
      </c>
      <c r="D4" s="43">
        <v>0</v>
      </c>
      <c r="E4" s="1" t="s">
        <v>13</v>
      </c>
      <c r="F4" s="43">
        <v>0</v>
      </c>
      <c r="G4" s="1" t="s">
        <v>14</v>
      </c>
      <c r="H4" s="43">
        <v>4</v>
      </c>
      <c r="I4" s="1" t="s">
        <v>19</v>
      </c>
      <c r="J4" s="43">
        <v>3</v>
      </c>
    </row>
    <row r="5" spans="1:10" ht="18">
      <c r="A5" s="1" t="s">
        <v>15</v>
      </c>
      <c r="B5" s="43">
        <v>430</v>
      </c>
      <c r="C5" s="1" t="s">
        <v>16</v>
      </c>
      <c r="D5" s="43">
        <v>1</v>
      </c>
      <c r="E5" s="1" t="s">
        <v>17</v>
      </c>
      <c r="F5" s="43">
        <v>0</v>
      </c>
      <c r="G5" s="1" t="s">
        <v>18</v>
      </c>
      <c r="H5" s="43">
        <v>2</v>
      </c>
      <c r="I5" s="1" t="s">
        <v>24</v>
      </c>
      <c r="J5" s="43">
        <v>0</v>
      </c>
    </row>
    <row r="6" spans="1:10" ht="18">
      <c r="A6" s="1" t="s">
        <v>20</v>
      </c>
      <c r="B6" s="43">
        <v>3</v>
      </c>
      <c r="C6" s="1" t="s">
        <v>21</v>
      </c>
      <c r="D6" s="43">
        <v>0</v>
      </c>
      <c r="E6" s="1" t="s">
        <v>22</v>
      </c>
      <c r="F6" s="43">
        <v>0</v>
      </c>
      <c r="G6" s="1" t="s">
        <v>23</v>
      </c>
      <c r="H6" s="43">
        <v>4</v>
      </c>
      <c r="I6" s="1" t="s">
        <v>29</v>
      </c>
      <c r="J6" s="43">
        <v>120</v>
      </c>
    </row>
    <row r="7" spans="1:10" ht="18">
      <c r="A7" s="1" t="s">
        <v>25</v>
      </c>
      <c r="B7" s="43">
        <v>178</v>
      </c>
      <c r="C7" s="1" t="s">
        <v>26</v>
      </c>
      <c r="D7" s="43">
        <v>0</v>
      </c>
      <c r="E7" s="1" t="s">
        <v>27</v>
      </c>
      <c r="F7" s="43">
        <v>1</v>
      </c>
      <c r="G7" s="1" t="s">
        <v>28</v>
      </c>
      <c r="H7" s="43">
        <v>0</v>
      </c>
      <c r="I7" s="1" t="s">
        <v>34</v>
      </c>
      <c r="J7" s="43">
        <v>35</v>
      </c>
    </row>
    <row r="8" spans="1:10" ht="18">
      <c r="A8" s="1" t="s">
        <v>30</v>
      </c>
      <c r="B8" s="43">
        <v>0</v>
      </c>
      <c r="C8" s="1" t="s">
        <v>31</v>
      </c>
      <c r="D8" s="43">
        <v>2</v>
      </c>
      <c r="E8" s="1" t="s">
        <v>32</v>
      </c>
      <c r="F8" s="43">
        <v>0</v>
      </c>
      <c r="G8" s="1" t="s">
        <v>33</v>
      </c>
      <c r="H8" s="43">
        <v>3</v>
      </c>
      <c r="I8" s="1" t="s">
        <v>39</v>
      </c>
      <c r="J8" s="43">
        <v>15</v>
      </c>
    </row>
    <row r="9" spans="1:10" ht="18">
      <c r="A9" s="1" t="s">
        <v>35</v>
      </c>
      <c r="B9" s="43">
        <v>3</v>
      </c>
      <c r="C9" s="1" t="s">
        <v>36</v>
      </c>
      <c r="D9" s="43">
        <v>1</v>
      </c>
      <c r="E9" s="1" t="s">
        <v>37</v>
      </c>
      <c r="F9" s="43">
        <v>0</v>
      </c>
      <c r="G9" s="1" t="s">
        <v>38</v>
      </c>
      <c r="H9" s="43">
        <v>2</v>
      </c>
      <c r="I9" s="1" t="s">
        <v>157</v>
      </c>
      <c r="J9" s="43">
        <v>41</v>
      </c>
    </row>
    <row r="10" spans="1:10" ht="18">
      <c r="A10" s="1" t="s">
        <v>40</v>
      </c>
      <c r="B10" s="43">
        <v>177</v>
      </c>
      <c r="C10" s="5" t="s">
        <v>41</v>
      </c>
      <c r="D10" s="43">
        <v>0</v>
      </c>
      <c r="E10" s="1" t="s">
        <v>42</v>
      </c>
      <c r="F10" s="43">
        <v>0</v>
      </c>
      <c r="G10" s="1" t="s">
        <v>43</v>
      </c>
      <c r="H10" s="43">
        <v>0</v>
      </c>
      <c r="I10" s="1" t="s">
        <v>48</v>
      </c>
      <c r="J10" s="43">
        <v>3</v>
      </c>
    </row>
    <row r="11" spans="1:10" ht="18">
      <c r="A11" s="1" t="s">
        <v>44</v>
      </c>
      <c r="B11" s="43">
        <v>36</v>
      </c>
      <c r="C11" s="1" t="s">
        <v>45</v>
      </c>
      <c r="D11" s="43">
        <v>0</v>
      </c>
      <c r="E11" s="1" t="s">
        <v>46</v>
      </c>
      <c r="F11" s="68">
        <v>1</v>
      </c>
      <c r="G11" s="1" t="s">
        <v>47</v>
      </c>
      <c r="H11" s="43">
        <v>80</v>
      </c>
      <c r="I11" s="1" t="s">
        <v>53</v>
      </c>
      <c r="J11" s="43">
        <v>0</v>
      </c>
    </row>
    <row r="12" spans="1:10" ht="18">
      <c r="A12" s="1" t="s">
        <v>49</v>
      </c>
      <c r="B12" s="43">
        <v>0</v>
      </c>
      <c r="C12" s="1" t="s">
        <v>50</v>
      </c>
      <c r="D12" s="43">
        <v>0</v>
      </c>
      <c r="E12" s="1" t="s">
        <v>51</v>
      </c>
      <c r="F12" s="43">
        <v>0</v>
      </c>
      <c r="G12" s="1" t="s">
        <v>52</v>
      </c>
      <c r="H12" s="43">
        <v>92</v>
      </c>
      <c r="I12" s="1" t="s">
        <v>58</v>
      </c>
      <c r="J12" s="43">
        <v>36</v>
      </c>
    </row>
    <row r="13" spans="1:10" ht="18">
      <c r="A13" s="1" t="s">
        <v>54</v>
      </c>
      <c r="B13" s="43">
        <v>0</v>
      </c>
      <c r="C13" s="1" t="s">
        <v>55</v>
      </c>
      <c r="D13" s="43">
        <v>0</v>
      </c>
      <c r="E13" s="1" t="s">
        <v>56</v>
      </c>
      <c r="F13" s="43">
        <v>0</v>
      </c>
      <c r="G13" s="1" t="s">
        <v>57</v>
      </c>
      <c r="H13" s="43">
        <v>0</v>
      </c>
      <c r="I13" s="1" t="s">
        <v>63</v>
      </c>
      <c r="J13" s="43">
        <v>2</v>
      </c>
    </row>
    <row r="14" spans="1:10" ht="18">
      <c r="A14" s="1" t="s">
        <v>59</v>
      </c>
      <c r="B14" s="43">
        <v>1</v>
      </c>
      <c r="C14" s="1" t="s">
        <v>60</v>
      </c>
      <c r="D14" s="43">
        <v>13</v>
      </c>
      <c r="E14" s="1" t="s">
        <v>61</v>
      </c>
      <c r="F14" s="43">
        <v>0</v>
      </c>
      <c r="G14" s="1" t="s">
        <v>62</v>
      </c>
      <c r="H14" s="43">
        <v>0</v>
      </c>
      <c r="I14" s="1" t="s">
        <v>68</v>
      </c>
      <c r="J14" s="43">
        <v>36</v>
      </c>
    </row>
    <row r="15" spans="1:10" ht="18">
      <c r="A15" s="1" t="s">
        <v>64</v>
      </c>
      <c r="B15" s="43">
        <v>7</v>
      </c>
      <c r="C15" s="1" t="s">
        <v>65</v>
      </c>
      <c r="D15" s="43">
        <v>0</v>
      </c>
      <c r="E15" s="1" t="s">
        <v>66</v>
      </c>
      <c r="F15" s="43">
        <v>0</v>
      </c>
      <c r="G15" s="1" t="s">
        <v>67</v>
      </c>
      <c r="H15" s="43">
        <v>0</v>
      </c>
      <c r="I15" s="1" t="s">
        <v>72</v>
      </c>
      <c r="J15" s="43">
        <v>32</v>
      </c>
    </row>
    <row r="16" spans="1:10" ht="18">
      <c r="A16" s="1" t="s">
        <v>69</v>
      </c>
      <c r="B16" s="43">
        <v>1</v>
      </c>
      <c r="C16" s="1" t="s">
        <v>70</v>
      </c>
      <c r="D16" s="43">
        <v>0</v>
      </c>
      <c r="E16" s="1" t="s">
        <v>153</v>
      </c>
      <c r="F16" s="43">
        <v>2</v>
      </c>
      <c r="G16" s="1" t="s">
        <v>71</v>
      </c>
      <c r="H16" s="43">
        <v>0</v>
      </c>
      <c r="I16" s="5" t="s">
        <v>158</v>
      </c>
      <c r="J16" s="43">
        <v>2</v>
      </c>
    </row>
    <row r="17" spans="1:10" ht="18">
      <c r="A17" s="1" t="s">
        <v>73</v>
      </c>
      <c r="B17" s="43">
        <v>0</v>
      </c>
      <c r="C17" s="1" t="s">
        <v>74</v>
      </c>
      <c r="D17" s="43">
        <v>0</v>
      </c>
      <c r="E17" s="1" t="s">
        <v>154</v>
      </c>
      <c r="F17" s="43">
        <v>27</v>
      </c>
      <c r="G17" s="1" t="s">
        <v>75</v>
      </c>
      <c r="H17" s="43">
        <v>0</v>
      </c>
      <c r="I17" s="1" t="s">
        <v>76</v>
      </c>
      <c r="J17" s="43">
        <v>36</v>
      </c>
    </row>
    <row r="18" spans="1:10" ht="18">
      <c r="A18" s="1" t="s">
        <v>77</v>
      </c>
      <c r="B18" s="43">
        <v>0</v>
      </c>
      <c r="C18" s="1" t="s">
        <v>78</v>
      </c>
      <c r="D18" s="43">
        <v>0</v>
      </c>
      <c r="E18" s="1" t="s">
        <v>79</v>
      </c>
      <c r="F18" s="43">
        <v>0</v>
      </c>
      <c r="G18" s="1" t="s">
        <v>80</v>
      </c>
      <c r="H18" s="43">
        <v>0</v>
      </c>
      <c r="I18" s="1" t="s">
        <v>81</v>
      </c>
      <c r="J18" s="43">
        <v>36</v>
      </c>
    </row>
    <row r="19" spans="1:10" ht="18">
      <c r="A19" s="1" t="s">
        <v>82</v>
      </c>
      <c r="B19" s="43">
        <v>70</v>
      </c>
      <c r="C19" s="1" t="s">
        <v>152</v>
      </c>
      <c r="D19" s="43">
        <v>18</v>
      </c>
      <c r="E19" s="1" t="s">
        <v>83</v>
      </c>
      <c r="F19" s="43">
        <v>0</v>
      </c>
      <c r="G19" s="1" t="s">
        <v>84</v>
      </c>
      <c r="H19" s="43">
        <v>0</v>
      </c>
      <c r="I19" s="1" t="s">
        <v>85</v>
      </c>
      <c r="J19" s="43">
        <v>36</v>
      </c>
    </row>
    <row r="20" spans="1:10" ht="18">
      <c r="A20" s="1" t="s">
        <v>86</v>
      </c>
      <c r="B20" s="43">
        <v>120</v>
      </c>
      <c r="C20" s="1" t="s">
        <v>87</v>
      </c>
      <c r="D20" s="43">
        <v>0</v>
      </c>
      <c r="E20" s="1" t="s">
        <v>88</v>
      </c>
      <c r="F20" s="43">
        <v>93</v>
      </c>
      <c r="G20" s="1" t="s">
        <v>89</v>
      </c>
      <c r="H20" s="43">
        <v>0</v>
      </c>
      <c r="I20" s="1" t="s">
        <v>90</v>
      </c>
      <c r="J20" s="43">
        <v>36</v>
      </c>
    </row>
    <row r="21" spans="1:10" ht="18">
      <c r="A21" s="1" t="s">
        <v>91</v>
      </c>
      <c r="B21" s="43">
        <v>272</v>
      </c>
      <c r="C21" s="1" t="s">
        <v>92</v>
      </c>
      <c r="D21" s="43">
        <v>22</v>
      </c>
      <c r="E21" s="1" t="s">
        <v>93</v>
      </c>
      <c r="F21" s="43">
        <v>94</v>
      </c>
      <c r="G21" s="1" t="s">
        <v>94</v>
      </c>
      <c r="H21" s="43">
        <v>0</v>
      </c>
      <c r="I21" s="1" t="s">
        <v>95</v>
      </c>
      <c r="J21" s="43">
        <v>36</v>
      </c>
    </row>
    <row r="22" spans="1:10" ht="18">
      <c r="A22" s="1" t="s">
        <v>96</v>
      </c>
      <c r="B22" s="43">
        <v>20</v>
      </c>
      <c r="C22" s="1" t="s">
        <v>97</v>
      </c>
      <c r="D22" s="43">
        <v>0</v>
      </c>
      <c r="E22" s="1" t="s">
        <v>98</v>
      </c>
      <c r="F22" s="43">
        <v>0</v>
      </c>
      <c r="G22" s="1" t="s">
        <v>99</v>
      </c>
      <c r="H22" s="43">
        <v>0</v>
      </c>
      <c r="I22" s="1" t="s">
        <v>100</v>
      </c>
      <c r="J22" s="43">
        <v>0</v>
      </c>
    </row>
    <row r="23" spans="1:10" ht="18">
      <c r="A23" s="1" t="s">
        <v>101</v>
      </c>
      <c r="B23" s="43">
        <v>24</v>
      </c>
      <c r="C23" s="1" t="s">
        <v>102</v>
      </c>
      <c r="D23" s="43">
        <v>27</v>
      </c>
      <c r="E23" s="1" t="s">
        <v>103</v>
      </c>
      <c r="F23" s="43">
        <v>0</v>
      </c>
      <c r="G23" s="1" t="s">
        <v>104</v>
      </c>
      <c r="H23" s="43">
        <v>25</v>
      </c>
      <c r="I23" s="1" t="s">
        <v>105</v>
      </c>
      <c r="J23" s="43">
        <v>36</v>
      </c>
    </row>
    <row r="24" spans="1:10" ht="18">
      <c r="A24" s="1" t="s">
        <v>106</v>
      </c>
      <c r="B24" s="43">
        <v>0</v>
      </c>
      <c r="C24" s="1" t="s">
        <v>107</v>
      </c>
      <c r="D24" s="43">
        <v>0</v>
      </c>
      <c r="E24" s="1" t="s">
        <v>108</v>
      </c>
      <c r="F24" s="43">
        <v>0</v>
      </c>
      <c r="G24" s="1" t="s">
        <v>109</v>
      </c>
      <c r="H24" s="43">
        <v>34</v>
      </c>
      <c r="I24" s="1" t="s">
        <v>110</v>
      </c>
      <c r="J24" s="43">
        <v>0</v>
      </c>
    </row>
    <row r="25" spans="1:10" ht="18">
      <c r="A25" s="1" t="s">
        <v>111</v>
      </c>
      <c r="B25" s="43">
        <v>6</v>
      </c>
      <c r="D25" s="43"/>
      <c r="E25" s="1" t="s">
        <v>112</v>
      </c>
      <c r="F25" s="43">
        <v>0</v>
      </c>
      <c r="G25" s="1" t="s">
        <v>113</v>
      </c>
      <c r="H25" s="43">
        <v>34</v>
      </c>
      <c r="I25" s="25" t="s">
        <v>114</v>
      </c>
      <c r="J25" s="33" t="s">
        <v>1</v>
      </c>
    </row>
    <row r="26" spans="1:10" ht="18">
      <c r="A26" s="1" t="s">
        <v>115</v>
      </c>
      <c r="B26" s="43">
        <v>0</v>
      </c>
      <c r="C26" s="6"/>
      <c r="D26" s="43"/>
      <c r="E26" s="1" t="s">
        <v>116</v>
      </c>
      <c r="F26" s="43">
        <v>0</v>
      </c>
      <c r="G26" s="1" t="s">
        <v>117</v>
      </c>
      <c r="H26" s="43">
        <v>2</v>
      </c>
      <c r="I26" s="1" t="s">
        <v>10</v>
      </c>
      <c r="J26" s="43">
        <v>0</v>
      </c>
    </row>
    <row r="27" spans="1:10" ht="18">
      <c r="A27" s="1" t="s">
        <v>118</v>
      </c>
      <c r="B27" s="43">
        <v>0</v>
      </c>
      <c r="C27" s="6"/>
      <c r="D27" s="43"/>
      <c r="E27" s="1" t="s">
        <v>155</v>
      </c>
      <c r="F27" s="43">
        <v>0</v>
      </c>
      <c r="G27" s="1" t="s">
        <v>119</v>
      </c>
      <c r="H27" s="43">
        <v>0</v>
      </c>
      <c r="I27" s="1" t="s">
        <v>120</v>
      </c>
      <c r="J27" s="43">
        <v>10</v>
      </c>
    </row>
    <row r="28" spans="1:10" ht="18">
      <c r="A28" s="1"/>
      <c r="B28" s="43"/>
      <c r="C28" s="6"/>
      <c r="D28" s="43"/>
      <c r="E28" s="1" t="s">
        <v>170</v>
      </c>
      <c r="F28" s="43">
        <v>2</v>
      </c>
      <c r="G28" s="1" t="s">
        <v>121</v>
      </c>
      <c r="H28" s="43">
        <v>1</v>
      </c>
      <c r="I28" s="1" t="s">
        <v>122</v>
      </c>
      <c r="J28" s="43">
        <v>0</v>
      </c>
    </row>
    <row r="29" spans="1:10" ht="20.25">
      <c r="A29" s="7"/>
      <c r="B29" s="8">
        <f>SUM(B3:B28)</f>
        <v>1350</v>
      </c>
      <c r="C29" s="7"/>
      <c r="D29" s="8">
        <f>SUM(D3:D28)</f>
        <v>84</v>
      </c>
      <c r="E29" s="7"/>
      <c r="F29" s="8">
        <f>SUM(F3:F28)</f>
        <v>220</v>
      </c>
      <c r="G29" s="1" t="s">
        <v>123</v>
      </c>
      <c r="H29" s="43">
        <v>1</v>
      </c>
      <c r="I29" s="1" t="s">
        <v>124</v>
      </c>
      <c r="J29" s="43">
        <v>5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>
        <v>1</v>
      </c>
      <c r="I30" s="1" t="s">
        <v>126</v>
      </c>
      <c r="J30" s="4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2356</v>
      </c>
      <c r="F31" s="7"/>
      <c r="G31" s="1" t="s">
        <v>128</v>
      </c>
      <c r="H31" s="43">
        <v>7</v>
      </c>
      <c r="I31" s="1" t="s">
        <v>129</v>
      </c>
      <c r="J31" s="43">
        <v>1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>
        <v>0</v>
      </c>
      <c r="I32" s="1" t="s">
        <v>131</v>
      </c>
      <c r="J32" s="68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>
        <v>0</v>
      </c>
      <c r="I33" s="1" t="s">
        <v>133</v>
      </c>
      <c r="J33" s="43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>
        <v>0</v>
      </c>
      <c r="I34" s="1" t="s">
        <v>134</v>
      </c>
      <c r="J34" s="43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>
        <v>0</v>
      </c>
      <c r="I35" s="1" t="s">
        <v>136</v>
      </c>
      <c r="J35" s="43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>
        <v>0</v>
      </c>
      <c r="I36" s="1" t="s">
        <v>138</v>
      </c>
      <c r="J36" s="43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0</v>
      </c>
      <c r="I37" s="1" t="s">
        <v>140</v>
      </c>
      <c r="J37" s="43">
        <v>20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>
        <v>0</v>
      </c>
      <c r="I38" s="1" t="s">
        <v>142</v>
      </c>
      <c r="J38" s="68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216</v>
      </c>
      <c r="I39" s="1" t="s">
        <v>144</v>
      </c>
      <c r="J39" s="43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190</v>
      </c>
      <c r="I40" s="1" t="s">
        <v>146</v>
      </c>
      <c r="J40" s="43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>
        <v>0</v>
      </c>
      <c r="I41" s="1" t="s">
        <v>148</v>
      </c>
      <c r="J41" s="43">
        <v>0</v>
      </c>
    </row>
    <row r="42" spans="1:10" ht="20.25">
      <c r="H42" s="8">
        <f>SUM(H3:H41)</f>
        <v>702</v>
      </c>
      <c r="I42" s="1" t="s">
        <v>149</v>
      </c>
      <c r="J42" s="68">
        <v>1</v>
      </c>
    </row>
    <row r="43" spans="1:10" ht="18">
      <c r="I43" s="1" t="s">
        <v>150</v>
      </c>
      <c r="J43" s="43">
        <v>0</v>
      </c>
    </row>
    <row r="44" spans="1:10" ht="18">
      <c r="I44" s="1" t="s">
        <v>151</v>
      </c>
      <c r="J44" s="43">
        <v>0</v>
      </c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5" workbookViewId="0">
      <selection activeCell="J39" sqref="J39"/>
    </sheetView>
  </sheetViews>
  <sheetFormatPr defaultColWidth="30.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179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2</v>
      </c>
      <c r="C3" s="1" t="s">
        <v>7</v>
      </c>
      <c r="D3" s="43">
        <v>0</v>
      </c>
      <c r="E3" s="1" t="s">
        <v>8</v>
      </c>
      <c r="F3" s="43">
        <v>0</v>
      </c>
      <c r="G3" s="1" t="s">
        <v>9</v>
      </c>
      <c r="H3" s="60">
        <v>0</v>
      </c>
      <c r="I3" s="1" t="s">
        <v>10</v>
      </c>
      <c r="J3" s="43">
        <v>96</v>
      </c>
    </row>
    <row r="4" spans="1:10" ht="18">
      <c r="A4" s="1" t="s">
        <v>11</v>
      </c>
      <c r="B4" s="43">
        <v>1</v>
      </c>
      <c r="C4" s="1" t="s">
        <v>12</v>
      </c>
      <c r="D4" s="43">
        <v>1</v>
      </c>
      <c r="E4" s="1" t="s">
        <v>13</v>
      </c>
      <c r="F4" s="43">
        <v>1</v>
      </c>
      <c r="G4" s="1" t="s">
        <v>14</v>
      </c>
      <c r="H4" s="60">
        <v>0</v>
      </c>
      <c r="I4" s="1" t="s">
        <v>19</v>
      </c>
      <c r="J4" s="43">
        <v>0</v>
      </c>
    </row>
    <row r="5" spans="1:10" ht="18">
      <c r="A5" s="1" t="s">
        <v>15</v>
      </c>
      <c r="B5" s="43">
        <v>548</v>
      </c>
      <c r="C5" s="1" t="s">
        <v>16</v>
      </c>
      <c r="D5" s="43">
        <v>5</v>
      </c>
      <c r="E5" s="1" t="s">
        <v>17</v>
      </c>
      <c r="F5" s="43">
        <v>0</v>
      </c>
      <c r="G5" s="1" t="s">
        <v>18</v>
      </c>
      <c r="H5" s="60">
        <v>17</v>
      </c>
      <c r="I5" s="1" t="s">
        <v>24</v>
      </c>
      <c r="J5" s="43">
        <v>0</v>
      </c>
    </row>
    <row r="6" spans="1:10" ht="18">
      <c r="A6" s="1" t="s">
        <v>20</v>
      </c>
      <c r="B6" s="43">
        <v>5</v>
      </c>
      <c r="C6" s="1" t="s">
        <v>21</v>
      </c>
      <c r="D6" s="43">
        <v>3</v>
      </c>
      <c r="E6" s="1" t="s">
        <v>22</v>
      </c>
      <c r="F6" s="43">
        <v>5</v>
      </c>
      <c r="G6" s="1" t="s">
        <v>23</v>
      </c>
      <c r="H6" s="60">
        <v>30</v>
      </c>
      <c r="I6" s="1" t="s">
        <v>29</v>
      </c>
      <c r="J6" s="43">
        <v>486</v>
      </c>
    </row>
    <row r="7" spans="1:10" ht="18">
      <c r="A7" s="1" t="s">
        <v>25</v>
      </c>
      <c r="B7" s="43">
        <v>26</v>
      </c>
      <c r="C7" s="1" t="s">
        <v>26</v>
      </c>
      <c r="D7" s="43">
        <v>0</v>
      </c>
      <c r="E7" s="1" t="s">
        <v>27</v>
      </c>
      <c r="F7" s="43">
        <v>0</v>
      </c>
      <c r="G7" s="1" t="s">
        <v>28</v>
      </c>
      <c r="H7" s="60">
        <v>0</v>
      </c>
      <c r="I7" s="1" t="s">
        <v>34</v>
      </c>
      <c r="J7" s="43">
        <v>358</v>
      </c>
    </row>
    <row r="8" spans="1:10" ht="18">
      <c r="A8" s="1" t="s">
        <v>30</v>
      </c>
      <c r="B8" s="43">
        <v>0</v>
      </c>
      <c r="C8" s="1" t="s">
        <v>31</v>
      </c>
      <c r="D8" s="43">
        <v>12</v>
      </c>
      <c r="E8" s="1" t="s">
        <v>32</v>
      </c>
      <c r="F8" s="43">
        <v>1</v>
      </c>
      <c r="G8" s="1" t="s">
        <v>33</v>
      </c>
      <c r="H8" s="60">
        <v>42</v>
      </c>
      <c r="I8" s="1" t="s">
        <v>39</v>
      </c>
      <c r="J8" s="43">
        <v>378</v>
      </c>
    </row>
    <row r="9" spans="1:10" ht="18">
      <c r="A9" s="1" t="s">
        <v>35</v>
      </c>
      <c r="B9" s="43">
        <v>9</v>
      </c>
      <c r="C9" s="1" t="s">
        <v>36</v>
      </c>
      <c r="D9" s="43">
        <v>10</v>
      </c>
      <c r="E9" s="1" t="s">
        <v>37</v>
      </c>
      <c r="F9" s="43">
        <v>1</v>
      </c>
      <c r="G9" s="1" t="s">
        <v>38</v>
      </c>
      <c r="H9" s="60">
        <v>23</v>
      </c>
      <c r="I9" s="1" t="s">
        <v>157</v>
      </c>
      <c r="J9" s="43">
        <v>18</v>
      </c>
    </row>
    <row r="10" spans="1:10" ht="18">
      <c r="A10" s="1" t="s">
        <v>40</v>
      </c>
      <c r="B10" s="43">
        <v>17</v>
      </c>
      <c r="C10" s="5" t="s">
        <v>41</v>
      </c>
      <c r="D10" s="43">
        <v>0</v>
      </c>
      <c r="E10" s="1" t="s">
        <v>42</v>
      </c>
      <c r="F10" s="43">
        <v>0</v>
      </c>
      <c r="G10" s="1" t="s">
        <v>43</v>
      </c>
      <c r="H10" s="60">
        <v>0</v>
      </c>
      <c r="I10" s="1" t="s">
        <v>48</v>
      </c>
      <c r="J10" s="43">
        <v>3</v>
      </c>
    </row>
    <row r="11" spans="1:10" ht="18">
      <c r="A11" s="1" t="s">
        <v>44</v>
      </c>
      <c r="B11" s="43">
        <v>25</v>
      </c>
      <c r="C11" s="1" t="s">
        <v>45</v>
      </c>
      <c r="D11" s="43">
        <v>1</v>
      </c>
      <c r="E11" s="1" t="s">
        <v>46</v>
      </c>
      <c r="F11" s="43">
        <v>0</v>
      </c>
      <c r="G11" s="1" t="s">
        <v>47</v>
      </c>
      <c r="H11" s="60">
        <v>74</v>
      </c>
      <c r="I11" s="1" t="s">
        <v>53</v>
      </c>
      <c r="J11" s="43">
        <v>28</v>
      </c>
    </row>
    <row r="12" spans="1:10" ht="18">
      <c r="A12" s="1" t="s">
        <v>49</v>
      </c>
      <c r="B12" s="43">
        <v>0</v>
      </c>
      <c r="C12" s="1" t="s">
        <v>50</v>
      </c>
      <c r="D12" s="43">
        <v>0</v>
      </c>
      <c r="E12" s="1" t="s">
        <v>51</v>
      </c>
      <c r="F12" s="43">
        <v>0</v>
      </c>
      <c r="G12" s="1" t="s">
        <v>52</v>
      </c>
      <c r="H12" s="60">
        <v>116</v>
      </c>
      <c r="I12" s="1" t="s">
        <v>58</v>
      </c>
      <c r="J12" s="43">
        <v>38</v>
      </c>
    </row>
    <row r="13" spans="1:10" ht="18">
      <c r="A13" s="1" t="s">
        <v>54</v>
      </c>
      <c r="B13" s="43">
        <v>5</v>
      </c>
      <c r="C13" s="1" t="s">
        <v>55</v>
      </c>
      <c r="D13" s="43">
        <v>5</v>
      </c>
      <c r="E13" s="1" t="s">
        <v>56</v>
      </c>
      <c r="F13" s="43">
        <v>0</v>
      </c>
      <c r="G13" s="1" t="s">
        <v>57</v>
      </c>
      <c r="H13" s="60">
        <v>2</v>
      </c>
      <c r="I13" s="1" t="s">
        <v>63</v>
      </c>
      <c r="J13" s="43">
        <v>51</v>
      </c>
    </row>
    <row r="14" spans="1:10" ht="18">
      <c r="A14" s="1" t="s">
        <v>59</v>
      </c>
      <c r="B14" s="43">
        <v>0</v>
      </c>
      <c r="C14" s="1" t="s">
        <v>60</v>
      </c>
      <c r="D14" s="43">
        <v>38</v>
      </c>
      <c r="E14" s="1" t="s">
        <v>61</v>
      </c>
      <c r="F14" s="43">
        <v>0</v>
      </c>
      <c r="G14" s="1" t="s">
        <v>62</v>
      </c>
      <c r="H14" s="60">
        <v>0</v>
      </c>
      <c r="I14" s="1" t="s">
        <v>68</v>
      </c>
      <c r="J14" s="43">
        <v>252</v>
      </c>
    </row>
    <row r="15" spans="1:10" ht="18">
      <c r="A15" s="1" t="s">
        <v>64</v>
      </c>
      <c r="B15" s="43">
        <v>24</v>
      </c>
      <c r="C15" s="1" t="s">
        <v>65</v>
      </c>
      <c r="D15" s="43">
        <v>3</v>
      </c>
      <c r="E15" s="1" t="s">
        <v>66</v>
      </c>
      <c r="F15" s="43">
        <v>0</v>
      </c>
      <c r="G15" s="1" t="s">
        <v>67</v>
      </c>
      <c r="H15" s="60">
        <v>2</v>
      </c>
      <c r="I15" s="1" t="s">
        <v>72</v>
      </c>
      <c r="J15" s="43">
        <v>252</v>
      </c>
    </row>
    <row r="16" spans="1:10" ht="18">
      <c r="A16" s="1" t="s">
        <v>69</v>
      </c>
      <c r="B16" s="43">
        <v>0</v>
      </c>
      <c r="C16" s="1" t="s">
        <v>70</v>
      </c>
      <c r="D16" s="43">
        <v>2</v>
      </c>
      <c r="E16" s="1" t="s">
        <v>153</v>
      </c>
      <c r="F16" s="43">
        <v>9</v>
      </c>
      <c r="G16" s="1" t="s">
        <v>71</v>
      </c>
      <c r="H16" s="60">
        <v>0</v>
      </c>
      <c r="I16" s="5" t="s">
        <v>158</v>
      </c>
      <c r="J16" s="43">
        <v>3</v>
      </c>
    </row>
    <row r="17" spans="1:10" ht="18">
      <c r="A17" s="1" t="s">
        <v>73</v>
      </c>
      <c r="B17" s="43">
        <v>2</v>
      </c>
      <c r="C17" s="1" t="s">
        <v>74</v>
      </c>
      <c r="D17" s="43">
        <v>0</v>
      </c>
      <c r="E17" s="1" t="s">
        <v>154</v>
      </c>
      <c r="F17" s="43">
        <v>66</v>
      </c>
      <c r="G17" s="1" t="s">
        <v>75</v>
      </c>
      <c r="H17" s="60">
        <v>0</v>
      </c>
      <c r="I17" s="1" t="s">
        <v>76</v>
      </c>
      <c r="J17" s="43">
        <v>210</v>
      </c>
    </row>
    <row r="18" spans="1:10" ht="18">
      <c r="A18" s="1" t="s">
        <v>77</v>
      </c>
      <c r="B18" s="43">
        <v>0</v>
      </c>
      <c r="C18" s="1" t="s">
        <v>78</v>
      </c>
      <c r="D18" s="43">
        <v>0</v>
      </c>
      <c r="E18" s="1" t="s">
        <v>79</v>
      </c>
      <c r="F18" s="43">
        <v>7</v>
      </c>
      <c r="G18" s="1" t="s">
        <v>80</v>
      </c>
      <c r="H18" s="60">
        <v>1</v>
      </c>
      <c r="I18" s="1" t="s">
        <v>81</v>
      </c>
      <c r="J18" s="43">
        <v>315</v>
      </c>
    </row>
    <row r="19" spans="1:10" ht="18">
      <c r="A19" s="1" t="s">
        <v>82</v>
      </c>
      <c r="B19" s="43">
        <v>190</v>
      </c>
      <c r="C19" s="1" t="s">
        <v>152</v>
      </c>
      <c r="D19" s="43">
        <v>0</v>
      </c>
      <c r="E19" s="1" t="s">
        <v>83</v>
      </c>
      <c r="F19" s="43">
        <v>0</v>
      </c>
      <c r="G19" s="1" t="s">
        <v>84</v>
      </c>
      <c r="H19" s="60">
        <v>0</v>
      </c>
      <c r="I19" s="1" t="s">
        <v>85</v>
      </c>
      <c r="J19" s="43">
        <v>630</v>
      </c>
    </row>
    <row r="20" spans="1:10" ht="18">
      <c r="A20" s="1" t="s">
        <v>86</v>
      </c>
      <c r="B20" s="43">
        <v>205</v>
      </c>
      <c r="C20" s="1" t="s">
        <v>87</v>
      </c>
      <c r="D20" s="43">
        <v>0</v>
      </c>
      <c r="E20" s="1" t="s">
        <v>88</v>
      </c>
      <c r="F20" s="61">
        <v>140</v>
      </c>
      <c r="G20" s="1" t="s">
        <v>89</v>
      </c>
      <c r="H20" s="60">
        <v>0</v>
      </c>
      <c r="I20" s="1" t="s">
        <v>90</v>
      </c>
      <c r="J20" s="43">
        <v>71</v>
      </c>
    </row>
    <row r="21" spans="1:10" ht="18">
      <c r="A21" s="1" t="s">
        <v>91</v>
      </c>
      <c r="B21" s="43">
        <v>572</v>
      </c>
      <c r="C21" s="1" t="s">
        <v>92</v>
      </c>
      <c r="D21" s="43">
        <v>0</v>
      </c>
      <c r="E21" s="1" t="s">
        <v>93</v>
      </c>
      <c r="F21" s="43">
        <v>100</v>
      </c>
      <c r="G21" s="1" t="s">
        <v>94</v>
      </c>
      <c r="H21" s="60">
        <v>0</v>
      </c>
      <c r="I21" s="1" t="s">
        <v>95</v>
      </c>
      <c r="J21" s="43">
        <v>179</v>
      </c>
    </row>
    <row r="22" spans="1:10" ht="18">
      <c r="A22" s="1" t="s">
        <v>96</v>
      </c>
      <c r="B22" s="43">
        <v>50</v>
      </c>
      <c r="C22" s="1" t="s">
        <v>97</v>
      </c>
      <c r="D22" s="43">
        <v>0</v>
      </c>
      <c r="E22" s="1" t="s">
        <v>98</v>
      </c>
      <c r="F22" s="43">
        <v>0</v>
      </c>
      <c r="G22" s="1" t="s">
        <v>99</v>
      </c>
      <c r="H22" s="60">
        <v>0</v>
      </c>
      <c r="I22" s="1" t="s">
        <v>100</v>
      </c>
      <c r="J22" s="43">
        <v>13</v>
      </c>
    </row>
    <row r="23" spans="1:10" ht="18">
      <c r="A23" s="1" t="s">
        <v>101</v>
      </c>
      <c r="B23" s="43">
        <v>40</v>
      </c>
      <c r="C23" s="1" t="s">
        <v>102</v>
      </c>
      <c r="D23" s="43">
        <v>0</v>
      </c>
      <c r="E23" s="1" t="s">
        <v>103</v>
      </c>
      <c r="F23" s="43">
        <v>0</v>
      </c>
      <c r="G23" s="1" t="s">
        <v>104</v>
      </c>
      <c r="H23" s="60">
        <v>3</v>
      </c>
      <c r="I23" s="1" t="s">
        <v>105</v>
      </c>
      <c r="J23" s="43">
        <v>42</v>
      </c>
    </row>
    <row r="24" spans="1:10" ht="18">
      <c r="A24" s="1" t="s">
        <v>106</v>
      </c>
      <c r="B24" s="43">
        <v>0</v>
      </c>
      <c r="C24" s="1" t="s">
        <v>107</v>
      </c>
      <c r="D24" s="43">
        <v>0</v>
      </c>
      <c r="E24" s="1" t="s">
        <v>108</v>
      </c>
      <c r="F24" s="43">
        <v>6</v>
      </c>
      <c r="G24" s="1" t="s">
        <v>109</v>
      </c>
      <c r="H24" s="60">
        <v>20</v>
      </c>
      <c r="I24" s="1" t="s">
        <v>110</v>
      </c>
      <c r="J24" s="43">
        <v>48</v>
      </c>
    </row>
    <row r="25" spans="1:10" ht="18">
      <c r="A25" s="1" t="s">
        <v>111</v>
      </c>
      <c r="B25" s="43">
        <v>56</v>
      </c>
      <c r="D25" s="62"/>
      <c r="E25" s="1" t="s">
        <v>112</v>
      </c>
      <c r="F25" s="43">
        <v>0</v>
      </c>
      <c r="G25" s="1" t="s">
        <v>113</v>
      </c>
      <c r="H25" s="60">
        <v>30</v>
      </c>
      <c r="I25" s="9" t="s">
        <v>114</v>
      </c>
      <c r="J25" s="56" t="s">
        <v>1</v>
      </c>
    </row>
    <row r="26" spans="1:10" ht="18">
      <c r="A26" s="1" t="s">
        <v>115</v>
      </c>
      <c r="B26" s="43">
        <v>0</v>
      </c>
      <c r="C26" s="6"/>
      <c r="D26" s="62"/>
      <c r="E26" s="1" t="s">
        <v>116</v>
      </c>
      <c r="F26" s="43">
        <v>0</v>
      </c>
      <c r="G26" s="1" t="s">
        <v>117</v>
      </c>
      <c r="H26" s="60">
        <v>7</v>
      </c>
      <c r="I26" s="1" t="s">
        <v>10</v>
      </c>
      <c r="J26" s="43">
        <v>0</v>
      </c>
    </row>
    <row r="27" spans="1:10" ht="18">
      <c r="A27" s="1" t="s">
        <v>118</v>
      </c>
      <c r="B27" s="43">
        <v>0</v>
      </c>
      <c r="C27" s="6"/>
      <c r="D27" s="62"/>
      <c r="E27" s="1" t="s">
        <v>155</v>
      </c>
      <c r="F27" s="43">
        <v>30</v>
      </c>
      <c r="G27" s="1" t="s">
        <v>119</v>
      </c>
      <c r="H27" s="60">
        <v>0</v>
      </c>
      <c r="I27" s="1" t="s">
        <v>120</v>
      </c>
      <c r="J27" s="43">
        <v>5</v>
      </c>
    </row>
    <row r="28" spans="1:10" ht="18">
      <c r="A28" s="1"/>
      <c r="B28" s="43"/>
      <c r="C28" s="6"/>
      <c r="D28" s="62"/>
      <c r="E28" s="49" t="s">
        <v>169</v>
      </c>
      <c r="F28" s="43">
        <v>0</v>
      </c>
      <c r="G28" s="1" t="s">
        <v>121</v>
      </c>
      <c r="H28" s="60">
        <v>0</v>
      </c>
      <c r="I28" s="1" t="s">
        <v>122</v>
      </c>
      <c r="J28" s="43">
        <v>0</v>
      </c>
    </row>
    <row r="29" spans="1:10" ht="20.25">
      <c r="A29" s="7"/>
      <c r="B29" s="8">
        <f>SUM(B3:B28)</f>
        <v>1777</v>
      </c>
      <c r="C29" s="7"/>
      <c r="D29" s="8">
        <f>SUM(D3:D28)</f>
        <v>80</v>
      </c>
      <c r="E29" s="7"/>
      <c r="F29" s="8">
        <f>SUM(F3:F28)</f>
        <v>366</v>
      </c>
      <c r="G29" s="1" t="s">
        <v>123</v>
      </c>
      <c r="H29" s="60">
        <v>1</v>
      </c>
      <c r="I29" s="1" t="s">
        <v>124</v>
      </c>
      <c r="J29" s="43">
        <v>2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60">
        <v>0</v>
      </c>
      <c r="I30" s="1" t="s">
        <v>126</v>
      </c>
      <c r="J30" s="4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2853</v>
      </c>
      <c r="F31" s="7"/>
      <c r="G31" s="1" t="s">
        <v>128</v>
      </c>
      <c r="H31" s="60">
        <v>5</v>
      </c>
      <c r="I31" s="1" t="s">
        <v>129</v>
      </c>
      <c r="J31" s="43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60">
        <v>0</v>
      </c>
      <c r="I32" s="1" t="s">
        <v>131</v>
      </c>
      <c r="J32" s="43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60">
        <v>0</v>
      </c>
      <c r="I33" s="1" t="s">
        <v>133</v>
      </c>
      <c r="J33" s="43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60">
        <v>2</v>
      </c>
      <c r="I34" s="1" t="s">
        <v>134</v>
      </c>
      <c r="J34" s="43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60">
        <v>0</v>
      </c>
      <c r="I35" s="1" t="s">
        <v>136</v>
      </c>
      <c r="J35" s="43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60">
        <v>0</v>
      </c>
      <c r="I36" s="1" t="s">
        <v>138</v>
      </c>
      <c r="J36" s="43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60">
        <v>5</v>
      </c>
      <c r="I37" s="1" t="s">
        <v>140</v>
      </c>
      <c r="J37" s="43">
        <v>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60">
        <v>0</v>
      </c>
      <c r="I38" s="1" t="s">
        <v>142</v>
      </c>
      <c r="J38" s="43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60">
        <v>26</v>
      </c>
      <c r="I39" s="1" t="s">
        <v>144</v>
      </c>
      <c r="J39" s="43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60">
        <v>224</v>
      </c>
      <c r="I40" s="1" t="s">
        <v>146</v>
      </c>
      <c r="J40" s="68">
        <v>3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60">
        <v>0</v>
      </c>
      <c r="I41" s="1" t="s">
        <v>148</v>
      </c>
      <c r="J41" s="68">
        <v>3</v>
      </c>
    </row>
    <row r="42" spans="1:10" ht="20.25">
      <c r="H42" s="8">
        <f>SUM(H3:H41)</f>
        <v>630</v>
      </c>
      <c r="I42" s="1" t="s">
        <v>149</v>
      </c>
      <c r="J42" s="68">
        <v>1</v>
      </c>
    </row>
    <row r="43" spans="1:10" ht="18">
      <c r="I43" s="1" t="s">
        <v>150</v>
      </c>
      <c r="J43" s="43">
        <v>10</v>
      </c>
    </row>
    <row r="44" spans="1:10" ht="18">
      <c r="I44" s="1" t="s">
        <v>151</v>
      </c>
      <c r="J44" s="43">
        <v>0</v>
      </c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2" workbookViewId="0">
      <selection activeCell="J41" sqref="J41"/>
    </sheetView>
  </sheetViews>
  <sheetFormatPr defaultColWidth="27.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193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42">
        <v>5</v>
      </c>
      <c r="C3" s="1" t="s">
        <v>7</v>
      </c>
      <c r="D3" s="42">
        <v>1</v>
      </c>
      <c r="E3" s="1" t="s">
        <v>8</v>
      </c>
      <c r="F3" s="42">
        <v>0</v>
      </c>
      <c r="G3" s="1" t="s">
        <v>9</v>
      </c>
      <c r="H3" s="42">
        <v>0</v>
      </c>
      <c r="I3" s="1" t="s">
        <v>10</v>
      </c>
      <c r="J3" s="42">
        <v>21</v>
      </c>
    </row>
    <row r="4" spans="1:10">
      <c r="A4" s="1" t="s">
        <v>11</v>
      </c>
      <c r="B4" s="42">
        <v>0</v>
      </c>
      <c r="C4" s="1" t="s">
        <v>12</v>
      </c>
      <c r="D4" s="42">
        <v>0</v>
      </c>
      <c r="E4" s="1" t="s">
        <v>13</v>
      </c>
      <c r="F4" s="42">
        <v>6</v>
      </c>
      <c r="G4" s="1" t="s">
        <v>14</v>
      </c>
      <c r="H4" s="42">
        <v>0</v>
      </c>
      <c r="I4" s="1" t="s">
        <v>19</v>
      </c>
      <c r="J4" s="42">
        <v>0</v>
      </c>
    </row>
    <row r="5" spans="1:10">
      <c r="A5" s="1" t="s">
        <v>15</v>
      </c>
      <c r="B5" s="42">
        <v>250</v>
      </c>
      <c r="C5" s="1" t="s">
        <v>16</v>
      </c>
      <c r="D5" s="42">
        <v>4</v>
      </c>
      <c r="E5" s="1" t="s">
        <v>17</v>
      </c>
      <c r="F5" s="42">
        <v>0</v>
      </c>
      <c r="G5" s="1" t="s">
        <v>18</v>
      </c>
      <c r="H5" s="42">
        <v>6</v>
      </c>
      <c r="I5" s="1" t="s">
        <v>24</v>
      </c>
      <c r="J5" s="42">
        <v>25</v>
      </c>
    </row>
    <row r="6" spans="1:10">
      <c r="A6" s="1" t="s">
        <v>20</v>
      </c>
      <c r="B6" s="42">
        <v>2</v>
      </c>
      <c r="C6" s="1" t="s">
        <v>21</v>
      </c>
      <c r="D6" s="42">
        <v>1</v>
      </c>
      <c r="E6" s="1" t="s">
        <v>22</v>
      </c>
      <c r="F6" s="42">
        <v>0</v>
      </c>
      <c r="G6" s="1" t="s">
        <v>23</v>
      </c>
      <c r="H6" s="42">
        <v>17</v>
      </c>
      <c r="I6" s="1" t="s">
        <v>29</v>
      </c>
      <c r="J6" s="42">
        <v>323</v>
      </c>
    </row>
    <row r="7" spans="1:10">
      <c r="A7" s="1" t="s">
        <v>25</v>
      </c>
      <c r="B7" s="42">
        <v>16</v>
      </c>
      <c r="C7" s="1" t="s">
        <v>26</v>
      </c>
      <c r="D7" s="42">
        <v>0</v>
      </c>
      <c r="E7" s="1" t="s">
        <v>27</v>
      </c>
      <c r="F7" s="42">
        <v>0</v>
      </c>
      <c r="G7" s="1" t="s">
        <v>28</v>
      </c>
      <c r="H7" s="42">
        <v>0</v>
      </c>
      <c r="I7" s="1" t="s">
        <v>34</v>
      </c>
      <c r="J7" s="42">
        <v>22</v>
      </c>
    </row>
    <row r="8" spans="1:10">
      <c r="A8" s="1" t="s">
        <v>30</v>
      </c>
      <c r="B8" s="42">
        <v>3</v>
      </c>
      <c r="C8" s="1" t="s">
        <v>31</v>
      </c>
      <c r="D8" s="42">
        <v>1</v>
      </c>
      <c r="E8" s="1" t="s">
        <v>32</v>
      </c>
      <c r="F8" s="42">
        <v>1</v>
      </c>
      <c r="G8" s="1" t="s">
        <v>33</v>
      </c>
      <c r="H8" s="42">
        <v>33</v>
      </c>
      <c r="I8" s="1" t="s">
        <v>39</v>
      </c>
      <c r="J8" s="42">
        <v>15</v>
      </c>
    </row>
    <row r="9" spans="1:10">
      <c r="A9" s="1" t="s">
        <v>35</v>
      </c>
      <c r="B9" s="42">
        <v>7</v>
      </c>
      <c r="C9" s="1" t="s">
        <v>36</v>
      </c>
      <c r="D9" s="42">
        <v>4</v>
      </c>
      <c r="E9" s="1" t="s">
        <v>37</v>
      </c>
      <c r="F9" s="42">
        <v>1</v>
      </c>
      <c r="G9" s="1" t="s">
        <v>38</v>
      </c>
      <c r="H9" s="42">
        <v>9</v>
      </c>
      <c r="I9" s="1" t="s">
        <v>157</v>
      </c>
      <c r="J9" s="42">
        <v>11</v>
      </c>
    </row>
    <row r="10" spans="1:10">
      <c r="A10" s="1" t="s">
        <v>40</v>
      </c>
      <c r="B10" s="42">
        <v>13</v>
      </c>
      <c r="C10" s="5" t="s">
        <v>41</v>
      </c>
      <c r="D10" s="42">
        <v>0</v>
      </c>
      <c r="E10" s="1" t="s">
        <v>42</v>
      </c>
      <c r="F10" s="42">
        <v>0</v>
      </c>
      <c r="G10" s="1" t="s">
        <v>43</v>
      </c>
      <c r="H10" s="42">
        <v>0</v>
      </c>
      <c r="I10" s="1" t="s">
        <v>48</v>
      </c>
      <c r="J10" s="42">
        <v>5</v>
      </c>
    </row>
    <row r="11" spans="1:10">
      <c r="A11" s="1" t="s">
        <v>44</v>
      </c>
      <c r="B11" s="42">
        <v>19</v>
      </c>
      <c r="C11" s="1" t="s">
        <v>45</v>
      </c>
      <c r="D11" s="42">
        <v>1</v>
      </c>
      <c r="E11" s="1" t="s">
        <v>46</v>
      </c>
      <c r="F11" s="42">
        <v>0</v>
      </c>
      <c r="G11" s="1" t="s">
        <v>47</v>
      </c>
      <c r="H11" s="42">
        <v>45</v>
      </c>
      <c r="I11" s="1" t="s">
        <v>53</v>
      </c>
      <c r="J11" s="42">
        <v>22</v>
      </c>
    </row>
    <row r="12" spans="1:10">
      <c r="A12" s="1" t="s">
        <v>49</v>
      </c>
      <c r="B12" s="42">
        <v>0</v>
      </c>
      <c r="C12" s="1" t="s">
        <v>50</v>
      </c>
      <c r="D12" s="42">
        <v>0</v>
      </c>
      <c r="E12" s="1" t="s">
        <v>51</v>
      </c>
      <c r="F12" s="42">
        <v>0</v>
      </c>
      <c r="G12" s="1" t="s">
        <v>52</v>
      </c>
      <c r="H12" s="42">
        <v>23</v>
      </c>
      <c r="I12" s="1" t="s">
        <v>58</v>
      </c>
      <c r="J12" s="42">
        <v>19</v>
      </c>
    </row>
    <row r="13" spans="1:10">
      <c r="A13" s="1" t="s">
        <v>54</v>
      </c>
      <c r="B13" s="42">
        <v>0</v>
      </c>
      <c r="C13" s="1" t="s">
        <v>55</v>
      </c>
      <c r="D13" s="42">
        <v>0</v>
      </c>
      <c r="E13" s="1" t="s">
        <v>56</v>
      </c>
      <c r="F13" s="42">
        <v>0</v>
      </c>
      <c r="G13" s="1" t="s">
        <v>57</v>
      </c>
      <c r="H13" s="42">
        <v>0</v>
      </c>
      <c r="I13" s="1" t="s">
        <v>63</v>
      </c>
      <c r="J13" s="42">
        <v>0</v>
      </c>
    </row>
    <row r="14" spans="1:10">
      <c r="A14" s="1" t="s">
        <v>59</v>
      </c>
      <c r="B14" s="42">
        <v>0</v>
      </c>
      <c r="C14" s="1" t="s">
        <v>60</v>
      </c>
      <c r="D14" s="42">
        <v>60</v>
      </c>
      <c r="E14" s="1" t="s">
        <v>61</v>
      </c>
      <c r="F14" s="42">
        <v>0</v>
      </c>
      <c r="G14" s="1" t="s">
        <v>62</v>
      </c>
      <c r="H14" s="42">
        <v>0</v>
      </c>
      <c r="I14" s="1" t="s">
        <v>68</v>
      </c>
      <c r="J14" s="42">
        <v>7</v>
      </c>
    </row>
    <row r="15" spans="1:10">
      <c r="A15" s="1" t="s">
        <v>64</v>
      </c>
      <c r="B15" s="42">
        <v>8</v>
      </c>
      <c r="C15" s="1" t="s">
        <v>65</v>
      </c>
      <c r="D15" s="42">
        <v>0</v>
      </c>
      <c r="E15" s="1" t="s">
        <v>66</v>
      </c>
      <c r="F15" s="42">
        <v>0</v>
      </c>
      <c r="G15" s="1" t="s">
        <v>67</v>
      </c>
      <c r="H15" s="42">
        <v>0</v>
      </c>
      <c r="I15" s="1" t="s">
        <v>72</v>
      </c>
      <c r="J15" s="42">
        <v>125</v>
      </c>
    </row>
    <row r="16" spans="1:10">
      <c r="A16" s="1" t="s">
        <v>69</v>
      </c>
      <c r="B16" s="42">
        <v>0</v>
      </c>
      <c r="C16" s="1" t="s">
        <v>70</v>
      </c>
      <c r="D16" s="42">
        <v>0</v>
      </c>
      <c r="E16" s="1" t="s">
        <v>153</v>
      </c>
      <c r="F16" s="42">
        <v>13</v>
      </c>
      <c r="G16" s="1" t="s">
        <v>71</v>
      </c>
      <c r="H16" s="42">
        <v>0</v>
      </c>
      <c r="I16" s="5" t="s">
        <v>158</v>
      </c>
      <c r="J16" s="42">
        <v>0</v>
      </c>
    </row>
    <row r="17" spans="1:10">
      <c r="A17" s="1" t="s">
        <v>73</v>
      </c>
      <c r="B17" s="42">
        <v>212</v>
      </c>
      <c r="C17" s="1" t="s">
        <v>74</v>
      </c>
      <c r="D17" s="42">
        <v>0</v>
      </c>
      <c r="E17" s="1" t="s">
        <v>154</v>
      </c>
      <c r="F17" s="42">
        <v>71</v>
      </c>
      <c r="G17" s="1" t="s">
        <v>75</v>
      </c>
      <c r="H17" s="42">
        <v>0</v>
      </c>
      <c r="I17" s="1" t="s">
        <v>76</v>
      </c>
      <c r="J17" s="42">
        <v>93</v>
      </c>
    </row>
    <row r="18" spans="1:10">
      <c r="A18" s="1" t="s">
        <v>77</v>
      </c>
      <c r="B18" s="42">
        <v>2</v>
      </c>
      <c r="C18" s="1" t="s">
        <v>78</v>
      </c>
      <c r="D18" s="42">
        <v>0</v>
      </c>
      <c r="E18" s="1" t="s">
        <v>79</v>
      </c>
      <c r="F18" s="42">
        <v>2</v>
      </c>
      <c r="G18" s="1" t="s">
        <v>80</v>
      </c>
      <c r="H18" s="42">
        <v>2</v>
      </c>
      <c r="I18" s="1" t="s">
        <v>81</v>
      </c>
      <c r="J18" s="42"/>
    </row>
    <row r="19" spans="1:10">
      <c r="A19" s="1" t="s">
        <v>82</v>
      </c>
      <c r="B19" s="42">
        <v>260</v>
      </c>
      <c r="C19" s="1" t="s">
        <v>152</v>
      </c>
      <c r="D19" s="42">
        <v>0</v>
      </c>
      <c r="E19" s="1" t="s">
        <v>83</v>
      </c>
      <c r="F19" s="42">
        <v>1</v>
      </c>
      <c r="G19" s="1" t="s">
        <v>84</v>
      </c>
      <c r="H19" s="42">
        <v>0</v>
      </c>
      <c r="I19" s="1" t="s">
        <v>85</v>
      </c>
      <c r="J19" s="42">
        <v>430</v>
      </c>
    </row>
    <row r="20" spans="1:10">
      <c r="A20" s="1" t="s">
        <v>86</v>
      </c>
      <c r="B20" s="42">
        <v>260</v>
      </c>
      <c r="C20" s="1" t="s">
        <v>87</v>
      </c>
      <c r="D20" s="42">
        <v>0</v>
      </c>
      <c r="E20" s="1" t="s">
        <v>88</v>
      </c>
      <c r="F20" s="42">
        <v>90</v>
      </c>
      <c r="G20" s="1" t="s">
        <v>89</v>
      </c>
      <c r="H20" s="42">
        <v>0</v>
      </c>
      <c r="I20" s="1" t="s">
        <v>90</v>
      </c>
      <c r="J20" s="42">
        <v>68</v>
      </c>
    </row>
    <row r="21" spans="1:10">
      <c r="A21" s="1" t="s">
        <v>91</v>
      </c>
      <c r="B21" s="42">
        <v>205</v>
      </c>
      <c r="C21" s="1" t="s">
        <v>92</v>
      </c>
      <c r="D21" s="42">
        <v>0</v>
      </c>
      <c r="E21" s="1" t="s">
        <v>93</v>
      </c>
      <c r="F21" s="42">
        <v>92</v>
      </c>
      <c r="G21" s="1" t="s">
        <v>94</v>
      </c>
      <c r="H21" s="42">
        <v>0</v>
      </c>
      <c r="I21" s="1" t="s">
        <v>95</v>
      </c>
      <c r="J21" s="42">
        <v>68</v>
      </c>
    </row>
    <row r="22" spans="1:10">
      <c r="A22" s="1" t="s">
        <v>96</v>
      </c>
      <c r="B22" s="42">
        <v>16</v>
      </c>
      <c r="C22" s="1" t="s">
        <v>97</v>
      </c>
      <c r="D22" s="42">
        <v>0</v>
      </c>
      <c r="E22" s="1" t="s">
        <v>98</v>
      </c>
      <c r="F22" s="42">
        <v>0</v>
      </c>
      <c r="G22" s="1" t="s">
        <v>99</v>
      </c>
      <c r="H22" s="42">
        <v>0</v>
      </c>
      <c r="I22" s="1" t="s">
        <v>100</v>
      </c>
      <c r="J22" s="42">
        <v>2</v>
      </c>
    </row>
    <row r="23" spans="1:10">
      <c r="A23" s="1" t="s">
        <v>101</v>
      </c>
      <c r="B23" s="42">
        <v>0</v>
      </c>
      <c r="C23" s="1" t="s">
        <v>102</v>
      </c>
      <c r="D23" s="42">
        <v>0</v>
      </c>
      <c r="E23" s="1" t="s">
        <v>103</v>
      </c>
      <c r="F23" s="42">
        <v>1</v>
      </c>
      <c r="G23" s="1" t="s">
        <v>104</v>
      </c>
      <c r="H23" s="42">
        <v>0</v>
      </c>
      <c r="I23" s="1" t="s">
        <v>105</v>
      </c>
      <c r="J23" s="42">
        <v>0</v>
      </c>
    </row>
    <row r="24" spans="1:10">
      <c r="A24" s="1" t="s">
        <v>106</v>
      </c>
      <c r="B24" s="42">
        <v>0</v>
      </c>
      <c r="C24" s="1" t="s">
        <v>107</v>
      </c>
      <c r="D24" s="42">
        <v>0</v>
      </c>
      <c r="E24" s="1" t="s">
        <v>108</v>
      </c>
      <c r="F24" s="42">
        <v>2</v>
      </c>
      <c r="G24" s="1" t="s">
        <v>109</v>
      </c>
      <c r="H24" s="42">
        <v>0</v>
      </c>
      <c r="I24" s="1" t="s">
        <v>110</v>
      </c>
      <c r="J24" s="42"/>
    </row>
    <row r="25" spans="1:10">
      <c r="A25" s="1" t="s">
        <v>111</v>
      </c>
      <c r="B25" s="42">
        <v>10</v>
      </c>
      <c r="D25" s="42"/>
      <c r="E25" s="1" t="s">
        <v>112</v>
      </c>
      <c r="F25" s="42">
        <v>0</v>
      </c>
      <c r="G25" s="1" t="s">
        <v>113</v>
      </c>
      <c r="H25" s="42">
        <v>0</v>
      </c>
      <c r="I25" s="9" t="s">
        <v>114</v>
      </c>
      <c r="J25" s="56"/>
    </row>
    <row r="26" spans="1:10">
      <c r="A26" s="1" t="s">
        <v>115</v>
      </c>
      <c r="B26" s="42">
        <v>0</v>
      </c>
      <c r="C26" s="6"/>
      <c r="D26" s="42"/>
      <c r="E26" s="1" t="s">
        <v>116</v>
      </c>
      <c r="F26" s="42">
        <v>0</v>
      </c>
      <c r="G26" s="1" t="s">
        <v>117</v>
      </c>
      <c r="H26" s="42">
        <v>30</v>
      </c>
      <c r="I26" s="1" t="s">
        <v>10</v>
      </c>
      <c r="J26" s="42">
        <v>1</v>
      </c>
    </row>
    <row r="27" spans="1:10">
      <c r="A27" s="1" t="s">
        <v>118</v>
      </c>
      <c r="B27" s="42">
        <v>0</v>
      </c>
      <c r="C27" s="6"/>
      <c r="D27" s="42"/>
      <c r="E27" s="1" t="s">
        <v>155</v>
      </c>
      <c r="F27" s="42">
        <v>20</v>
      </c>
      <c r="G27" s="1" t="s">
        <v>119</v>
      </c>
      <c r="H27" s="42">
        <v>0</v>
      </c>
      <c r="I27" s="1" t="s">
        <v>120</v>
      </c>
      <c r="J27" s="42">
        <v>30</v>
      </c>
    </row>
    <row r="28" spans="1:10">
      <c r="A28" s="1"/>
      <c r="B28" s="42">
        <v>0</v>
      </c>
      <c r="C28" s="6"/>
      <c r="D28" s="42"/>
      <c r="E28" s="1" t="s">
        <v>169</v>
      </c>
      <c r="F28" s="42">
        <v>2</v>
      </c>
      <c r="G28" s="1" t="s">
        <v>121</v>
      </c>
      <c r="H28" s="42">
        <v>0</v>
      </c>
      <c r="I28" s="1" t="s">
        <v>122</v>
      </c>
      <c r="J28" s="84">
        <v>0</v>
      </c>
    </row>
    <row r="29" spans="1:10" ht="20.25">
      <c r="A29" s="7"/>
      <c r="B29" s="8">
        <f>SUM(B3:B28)</f>
        <v>1288</v>
      </c>
      <c r="C29" s="7"/>
      <c r="D29" s="8">
        <f>SUM(D3:D28)</f>
        <v>72</v>
      </c>
      <c r="E29" s="7"/>
      <c r="F29" s="8">
        <f>SUM(F3:F28)</f>
        <v>302</v>
      </c>
      <c r="G29" s="1" t="s">
        <v>123</v>
      </c>
      <c r="H29" s="42">
        <v>0</v>
      </c>
      <c r="I29" s="1" t="s">
        <v>124</v>
      </c>
      <c r="J29" s="42">
        <v>2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42">
        <v>0</v>
      </c>
      <c r="I30" s="1" t="s">
        <v>126</v>
      </c>
      <c r="J30" s="42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1958</v>
      </c>
      <c r="F31" s="7"/>
      <c r="G31" s="1" t="s">
        <v>128</v>
      </c>
      <c r="H31" s="42">
        <v>8</v>
      </c>
      <c r="I31" s="1" t="s">
        <v>129</v>
      </c>
      <c r="J31" s="42">
        <v>0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42">
        <v>1</v>
      </c>
      <c r="I32" s="1" t="s">
        <v>131</v>
      </c>
      <c r="J32" s="42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42">
        <v>0</v>
      </c>
      <c r="I33" s="1" t="s">
        <v>133</v>
      </c>
      <c r="J33" s="42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42">
        <v>0</v>
      </c>
      <c r="I34" s="1" t="s">
        <v>134</v>
      </c>
      <c r="J34" s="42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42">
        <v>0</v>
      </c>
      <c r="I35" s="1" t="s">
        <v>136</v>
      </c>
      <c r="J35" s="42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42">
        <v>0</v>
      </c>
      <c r="I36" s="1" t="s">
        <v>138</v>
      </c>
      <c r="J36" s="42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42">
        <v>0</v>
      </c>
      <c r="I37" s="1" t="s">
        <v>140</v>
      </c>
      <c r="J37" s="42">
        <v>20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42">
        <v>0</v>
      </c>
      <c r="I38" s="1" t="s">
        <v>142</v>
      </c>
      <c r="J38" s="84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42">
        <v>42</v>
      </c>
      <c r="I39" s="1" t="s">
        <v>144</v>
      </c>
      <c r="J39" s="42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42">
        <v>80</v>
      </c>
      <c r="I40" s="1" t="s">
        <v>146</v>
      </c>
      <c r="J40" s="42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42">
        <v>0</v>
      </c>
      <c r="I41" s="1" t="s">
        <v>148</v>
      </c>
      <c r="J41" s="90">
        <v>0</v>
      </c>
    </row>
    <row r="42" spans="1:10" ht="20.25">
      <c r="H42" s="8">
        <f>SUM(H3:H41)</f>
        <v>296</v>
      </c>
      <c r="I42" s="1" t="s">
        <v>149</v>
      </c>
      <c r="J42" s="84">
        <v>1</v>
      </c>
    </row>
    <row r="43" spans="1:10">
      <c r="I43" s="1" t="s">
        <v>150</v>
      </c>
      <c r="J43" s="42">
        <v>0</v>
      </c>
    </row>
    <row r="44" spans="1:10">
      <c r="I44" s="1" t="s">
        <v>151</v>
      </c>
      <c r="J44" s="84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31" zoomScaleNormal="100" workbookViewId="0">
      <selection activeCell="J41" sqref="J41"/>
    </sheetView>
  </sheetViews>
  <sheetFormatPr defaultColWidth="25.8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186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21" customHeight="1">
      <c r="A3" s="1" t="s">
        <v>6</v>
      </c>
      <c r="B3" s="43">
        <v>4</v>
      </c>
      <c r="C3" s="1" t="s">
        <v>7</v>
      </c>
      <c r="D3" s="43">
        <v>1</v>
      </c>
      <c r="E3" s="1" t="s">
        <v>8</v>
      </c>
      <c r="F3" s="43"/>
      <c r="G3" s="1" t="s">
        <v>9</v>
      </c>
      <c r="H3" s="43"/>
      <c r="I3" s="1" t="s">
        <v>10</v>
      </c>
      <c r="J3" s="43">
        <v>60</v>
      </c>
    </row>
    <row r="4" spans="1:10" ht="18">
      <c r="A4" s="1" t="s">
        <v>11</v>
      </c>
      <c r="B4" s="43">
        <v>1</v>
      </c>
      <c r="C4" s="1" t="s">
        <v>12</v>
      </c>
      <c r="D4" s="43"/>
      <c r="E4" s="1" t="s">
        <v>13</v>
      </c>
      <c r="F4" s="43">
        <v>3</v>
      </c>
      <c r="G4" s="1" t="s">
        <v>14</v>
      </c>
      <c r="H4" s="43"/>
      <c r="I4" s="1" t="s">
        <v>19</v>
      </c>
      <c r="J4" s="43"/>
    </row>
    <row r="5" spans="1:10" ht="18">
      <c r="A5" s="1" t="s">
        <v>15</v>
      </c>
      <c r="B5" s="43">
        <v>1015</v>
      </c>
      <c r="C5" s="1" t="s">
        <v>16</v>
      </c>
      <c r="D5" s="43">
        <v>6</v>
      </c>
      <c r="E5" s="1" t="s">
        <v>17</v>
      </c>
      <c r="F5" s="43"/>
      <c r="G5" s="1" t="s">
        <v>18</v>
      </c>
      <c r="H5" s="43">
        <v>10</v>
      </c>
      <c r="I5" s="1" t="s">
        <v>24</v>
      </c>
      <c r="J5" s="43"/>
    </row>
    <row r="6" spans="1:10" ht="18">
      <c r="A6" s="1" t="s">
        <v>20</v>
      </c>
      <c r="B6" s="43">
        <v>10</v>
      </c>
      <c r="C6" s="1" t="s">
        <v>21</v>
      </c>
      <c r="D6" s="43">
        <v>4</v>
      </c>
      <c r="E6" s="1" t="s">
        <v>22</v>
      </c>
      <c r="F6" s="43">
        <v>4</v>
      </c>
      <c r="G6" s="1" t="s">
        <v>23</v>
      </c>
      <c r="H6" s="43">
        <v>30</v>
      </c>
      <c r="I6" s="1" t="s">
        <v>29</v>
      </c>
      <c r="J6" s="43">
        <v>250</v>
      </c>
    </row>
    <row r="7" spans="1:10" ht="18">
      <c r="A7" s="1" t="s">
        <v>25</v>
      </c>
      <c r="B7" s="43">
        <v>22</v>
      </c>
      <c r="C7" s="1" t="s">
        <v>26</v>
      </c>
      <c r="D7" s="43"/>
      <c r="E7" s="1" t="s">
        <v>27</v>
      </c>
      <c r="F7" s="43">
        <v>8</v>
      </c>
      <c r="G7" s="1" t="s">
        <v>28</v>
      </c>
      <c r="H7" s="43"/>
      <c r="I7" s="1" t="s">
        <v>34</v>
      </c>
      <c r="J7" s="43">
        <v>31</v>
      </c>
    </row>
    <row r="8" spans="1:10" ht="18">
      <c r="A8" s="1" t="s">
        <v>30</v>
      </c>
      <c r="B8" s="43"/>
      <c r="C8" s="1" t="s">
        <v>31</v>
      </c>
      <c r="D8" s="43">
        <v>3</v>
      </c>
      <c r="E8" s="1" t="s">
        <v>32</v>
      </c>
      <c r="F8" s="43"/>
      <c r="G8" s="1" t="s">
        <v>33</v>
      </c>
      <c r="H8" s="43">
        <v>30</v>
      </c>
      <c r="I8" s="1" t="s">
        <v>39</v>
      </c>
      <c r="J8" s="43">
        <v>31</v>
      </c>
    </row>
    <row r="9" spans="1:10" ht="18">
      <c r="A9" s="1" t="s">
        <v>35</v>
      </c>
      <c r="B9" s="43"/>
      <c r="C9" s="1" t="s">
        <v>36</v>
      </c>
      <c r="D9" s="43">
        <v>5</v>
      </c>
      <c r="E9" s="1" t="s">
        <v>37</v>
      </c>
      <c r="F9" s="43">
        <v>4</v>
      </c>
      <c r="G9" s="1" t="s">
        <v>38</v>
      </c>
      <c r="H9" s="43">
        <v>20</v>
      </c>
      <c r="I9" s="1" t="s">
        <v>157</v>
      </c>
      <c r="J9" s="43">
        <v>15</v>
      </c>
    </row>
    <row r="10" spans="1:10" ht="18">
      <c r="A10" s="1" t="s">
        <v>40</v>
      </c>
      <c r="B10" s="43">
        <v>83</v>
      </c>
      <c r="C10" s="5" t="s">
        <v>41</v>
      </c>
      <c r="D10" s="43"/>
      <c r="E10" s="1" t="s">
        <v>42</v>
      </c>
      <c r="F10" s="43"/>
      <c r="G10" s="1" t="s">
        <v>43</v>
      </c>
      <c r="H10" s="43"/>
      <c r="I10" s="1" t="s">
        <v>48</v>
      </c>
      <c r="J10" s="43">
        <v>4</v>
      </c>
    </row>
    <row r="11" spans="1:10" ht="18">
      <c r="A11" s="1" t="s">
        <v>44</v>
      </c>
      <c r="B11" s="43">
        <v>20</v>
      </c>
      <c r="C11" s="1" t="s">
        <v>45</v>
      </c>
      <c r="D11" s="43">
        <v>1</v>
      </c>
      <c r="E11" s="1" t="s">
        <v>46</v>
      </c>
      <c r="F11" s="43">
        <v>1</v>
      </c>
      <c r="G11" s="1" t="s">
        <v>47</v>
      </c>
      <c r="H11" s="43">
        <v>9</v>
      </c>
      <c r="I11" s="1" t="s">
        <v>53</v>
      </c>
      <c r="J11" s="43">
        <v>35</v>
      </c>
    </row>
    <row r="12" spans="1:10" ht="18">
      <c r="A12" s="1" t="s">
        <v>49</v>
      </c>
      <c r="B12" s="43"/>
      <c r="C12" s="1" t="s">
        <v>50</v>
      </c>
      <c r="D12" s="43"/>
      <c r="E12" s="1" t="s">
        <v>51</v>
      </c>
      <c r="F12" s="43"/>
      <c r="G12" s="1" t="s">
        <v>52</v>
      </c>
      <c r="H12" s="43">
        <v>22</v>
      </c>
      <c r="I12" s="1" t="s">
        <v>58</v>
      </c>
      <c r="J12" s="43">
        <v>35</v>
      </c>
    </row>
    <row r="13" spans="1:10" ht="18">
      <c r="A13" s="1" t="s">
        <v>54</v>
      </c>
      <c r="B13" s="43">
        <v>1</v>
      </c>
      <c r="C13" s="1" t="s">
        <v>55</v>
      </c>
      <c r="D13" s="43">
        <v>3</v>
      </c>
      <c r="E13" s="1" t="s">
        <v>56</v>
      </c>
      <c r="F13" s="43"/>
      <c r="G13" s="1" t="s">
        <v>57</v>
      </c>
      <c r="H13" s="43">
        <v>10</v>
      </c>
      <c r="I13" s="1" t="s">
        <v>63</v>
      </c>
      <c r="J13" s="43">
        <v>3</v>
      </c>
    </row>
    <row r="14" spans="1:10" ht="18">
      <c r="A14" s="1" t="s">
        <v>59</v>
      </c>
      <c r="B14" s="43"/>
      <c r="C14" s="1" t="s">
        <v>60</v>
      </c>
      <c r="D14" s="43">
        <v>132</v>
      </c>
      <c r="E14" s="1" t="s">
        <v>61</v>
      </c>
      <c r="F14" s="43"/>
      <c r="G14" s="1" t="s">
        <v>62</v>
      </c>
      <c r="H14" s="43">
        <v>2</v>
      </c>
      <c r="I14" s="1" t="s">
        <v>68</v>
      </c>
      <c r="J14" s="43">
        <v>110</v>
      </c>
    </row>
    <row r="15" spans="1:10" ht="18">
      <c r="A15" s="1" t="s">
        <v>64</v>
      </c>
      <c r="B15" s="43">
        <v>40</v>
      </c>
      <c r="C15" s="1" t="s">
        <v>65</v>
      </c>
      <c r="D15" s="43">
        <v>6</v>
      </c>
      <c r="E15" s="1" t="s">
        <v>66</v>
      </c>
      <c r="F15" s="43"/>
      <c r="G15" s="1" t="s">
        <v>67</v>
      </c>
      <c r="H15" s="43"/>
      <c r="I15" s="1" t="s">
        <v>72</v>
      </c>
      <c r="J15" s="43">
        <v>110</v>
      </c>
    </row>
    <row r="16" spans="1:10" ht="18">
      <c r="A16" s="1" t="s">
        <v>69</v>
      </c>
      <c r="B16" s="43">
        <v>1</v>
      </c>
      <c r="C16" s="1" t="s">
        <v>70</v>
      </c>
      <c r="D16" s="43"/>
      <c r="E16" s="1" t="s">
        <v>153</v>
      </c>
      <c r="F16" s="43">
        <v>30</v>
      </c>
      <c r="G16" s="1" t="s">
        <v>71</v>
      </c>
      <c r="H16" s="43"/>
      <c r="I16" s="5" t="s">
        <v>158</v>
      </c>
      <c r="J16" s="43">
        <v>37</v>
      </c>
    </row>
    <row r="17" spans="1:10" ht="18">
      <c r="A17" s="1" t="s">
        <v>73</v>
      </c>
      <c r="B17" s="43">
        <v>36</v>
      </c>
      <c r="C17" s="1" t="s">
        <v>74</v>
      </c>
      <c r="D17" s="43"/>
      <c r="E17" s="1" t="s">
        <v>154</v>
      </c>
      <c r="F17" s="43">
        <v>95</v>
      </c>
      <c r="G17" s="1" t="s">
        <v>75</v>
      </c>
      <c r="H17" s="43"/>
      <c r="I17" s="1" t="s">
        <v>76</v>
      </c>
      <c r="J17" s="43">
        <v>37</v>
      </c>
    </row>
    <row r="18" spans="1:10" ht="18">
      <c r="A18" s="1" t="s">
        <v>77</v>
      </c>
      <c r="B18" s="43">
        <v>1</v>
      </c>
      <c r="C18" s="1" t="s">
        <v>78</v>
      </c>
      <c r="D18" s="43"/>
      <c r="E18" s="1" t="s">
        <v>79</v>
      </c>
      <c r="F18" s="43">
        <v>8</v>
      </c>
      <c r="G18" s="1" t="s">
        <v>80</v>
      </c>
      <c r="H18" s="43"/>
      <c r="I18" s="1" t="s">
        <v>81</v>
      </c>
      <c r="J18" s="43">
        <v>50</v>
      </c>
    </row>
    <row r="19" spans="1:10" ht="18">
      <c r="A19" s="1" t="s">
        <v>82</v>
      </c>
      <c r="B19" s="43">
        <v>83</v>
      </c>
      <c r="C19" s="1" t="s">
        <v>152</v>
      </c>
      <c r="D19" s="43"/>
      <c r="E19" s="1" t="s">
        <v>83</v>
      </c>
      <c r="F19" s="43"/>
      <c r="G19" s="1" t="s">
        <v>84</v>
      </c>
      <c r="H19" s="43"/>
      <c r="I19" s="1" t="s">
        <v>85</v>
      </c>
      <c r="J19" s="43">
        <v>200</v>
      </c>
    </row>
    <row r="20" spans="1:10" ht="18">
      <c r="A20" s="1" t="s">
        <v>86</v>
      </c>
      <c r="B20" s="43">
        <v>160</v>
      </c>
      <c r="C20" s="1" t="s">
        <v>87</v>
      </c>
      <c r="D20" s="43"/>
      <c r="E20" s="1" t="s">
        <v>88</v>
      </c>
      <c r="F20" s="43">
        <v>80</v>
      </c>
      <c r="G20" s="1" t="s">
        <v>89</v>
      </c>
      <c r="H20" s="43"/>
      <c r="I20" s="1" t="s">
        <v>90</v>
      </c>
      <c r="J20" s="43">
        <v>17</v>
      </c>
    </row>
    <row r="21" spans="1:10" ht="18">
      <c r="A21" s="1" t="s">
        <v>91</v>
      </c>
      <c r="B21" s="43">
        <v>756</v>
      </c>
      <c r="C21" s="1" t="s">
        <v>92</v>
      </c>
      <c r="D21" s="43"/>
      <c r="E21" s="1" t="s">
        <v>93</v>
      </c>
      <c r="F21" s="43">
        <v>57</v>
      </c>
      <c r="G21" s="1" t="s">
        <v>94</v>
      </c>
      <c r="H21" s="43"/>
      <c r="I21" s="1" t="s">
        <v>95</v>
      </c>
      <c r="J21" s="43">
        <v>17</v>
      </c>
    </row>
    <row r="22" spans="1:10" ht="18">
      <c r="A22" s="1" t="s">
        <v>96</v>
      </c>
      <c r="B22" s="43"/>
      <c r="C22" s="1" t="s">
        <v>97</v>
      </c>
      <c r="D22" s="43"/>
      <c r="E22" s="1" t="s">
        <v>98</v>
      </c>
      <c r="F22" s="43"/>
      <c r="G22" s="1" t="s">
        <v>99</v>
      </c>
      <c r="H22" s="43"/>
      <c r="I22" s="1" t="s">
        <v>100</v>
      </c>
      <c r="J22" s="43">
        <v>1</v>
      </c>
    </row>
    <row r="23" spans="1:10" ht="18">
      <c r="A23" s="1" t="s">
        <v>101</v>
      </c>
      <c r="B23" s="43">
        <v>15</v>
      </c>
      <c r="C23" s="1" t="s">
        <v>102</v>
      </c>
      <c r="D23" s="43"/>
      <c r="E23" s="1" t="s">
        <v>103</v>
      </c>
      <c r="F23" s="43">
        <v>1</v>
      </c>
      <c r="G23" s="1" t="s">
        <v>104</v>
      </c>
      <c r="H23" s="43"/>
      <c r="I23" s="1" t="s">
        <v>105</v>
      </c>
      <c r="J23" s="43">
        <v>17</v>
      </c>
    </row>
    <row r="24" spans="1:10" ht="18">
      <c r="A24" s="1" t="s">
        <v>106</v>
      </c>
      <c r="B24" s="43"/>
      <c r="C24" s="1" t="s">
        <v>107</v>
      </c>
      <c r="D24" s="43"/>
      <c r="E24" s="1" t="s">
        <v>108</v>
      </c>
      <c r="F24" s="43"/>
      <c r="G24" s="1" t="s">
        <v>109</v>
      </c>
      <c r="H24" s="43">
        <v>148</v>
      </c>
      <c r="I24" s="1" t="s">
        <v>110</v>
      </c>
      <c r="J24" s="43"/>
    </row>
    <row r="25" spans="1:10" ht="18">
      <c r="A25" s="1" t="s">
        <v>111</v>
      </c>
      <c r="B25" s="43">
        <v>5</v>
      </c>
      <c r="D25" s="43"/>
      <c r="E25" s="1" t="s">
        <v>112</v>
      </c>
      <c r="F25" s="43"/>
      <c r="G25" s="1" t="s">
        <v>113</v>
      </c>
      <c r="H25" s="43">
        <v>163</v>
      </c>
      <c r="I25" s="9" t="s">
        <v>114</v>
      </c>
      <c r="J25" s="33" t="s">
        <v>1</v>
      </c>
    </row>
    <row r="26" spans="1:10" ht="18">
      <c r="A26" s="1" t="s">
        <v>115</v>
      </c>
      <c r="B26" s="43"/>
      <c r="C26" s="6"/>
      <c r="D26" s="43"/>
      <c r="E26" s="1" t="s">
        <v>116</v>
      </c>
      <c r="F26" s="43"/>
      <c r="G26" s="1" t="s">
        <v>117</v>
      </c>
      <c r="H26" s="43">
        <v>68</v>
      </c>
      <c r="I26" s="1" t="s">
        <v>10</v>
      </c>
      <c r="J26" s="43"/>
    </row>
    <row r="27" spans="1:10" ht="18">
      <c r="A27" s="1" t="s">
        <v>118</v>
      </c>
      <c r="B27" s="43">
        <v>2</v>
      </c>
      <c r="C27" s="6"/>
      <c r="D27" s="43"/>
      <c r="E27" s="1" t="s">
        <v>155</v>
      </c>
      <c r="F27" s="43">
        <v>9</v>
      </c>
      <c r="G27" s="1" t="s">
        <v>119</v>
      </c>
      <c r="H27" s="43"/>
      <c r="I27" s="1" t="s">
        <v>120</v>
      </c>
      <c r="J27" s="43">
        <v>15</v>
      </c>
    </row>
    <row r="28" spans="1:10" ht="18">
      <c r="A28" s="1"/>
      <c r="B28" s="43"/>
      <c r="C28" s="6"/>
      <c r="D28" s="43"/>
      <c r="E28" s="1" t="s">
        <v>184</v>
      </c>
      <c r="F28" s="43"/>
      <c r="G28" s="1" t="s">
        <v>121</v>
      </c>
      <c r="H28" s="43"/>
      <c r="I28" s="1" t="s">
        <v>122</v>
      </c>
      <c r="J28" s="43"/>
    </row>
    <row r="29" spans="1:10" ht="20.25">
      <c r="A29" s="7"/>
      <c r="B29" s="8">
        <f>SUM(B3:B28)</f>
        <v>2255</v>
      </c>
      <c r="C29" s="7"/>
      <c r="D29" s="8">
        <f>SUM(D3:D28)</f>
        <v>161</v>
      </c>
      <c r="E29" s="7"/>
      <c r="F29" s="8">
        <f>SUM(F3:F28)</f>
        <v>300</v>
      </c>
      <c r="G29" s="1" t="s">
        <v>123</v>
      </c>
      <c r="H29" s="43"/>
      <c r="I29" s="1" t="s">
        <v>124</v>
      </c>
      <c r="J29" s="43">
        <v>5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/>
      <c r="I30" s="1" t="s">
        <v>126</v>
      </c>
      <c r="J30" s="43"/>
    </row>
    <row r="31" spans="1:10" ht="20.25">
      <c r="A31" s="7"/>
      <c r="B31" s="7"/>
      <c r="C31" s="8" t="s">
        <v>127</v>
      </c>
      <c r="D31" s="7"/>
      <c r="E31" s="8">
        <f>B29+D29+F29+H42</f>
        <v>3358</v>
      </c>
      <c r="F31" s="7"/>
      <c r="G31" s="1" t="s">
        <v>128</v>
      </c>
      <c r="H31" s="43">
        <v>4</v>
      </c>
      <c r="I31" s="1" t="s">
        <v>129</v>
      </c>
      <c r="J31" s="43"/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/>
      <c r="I32" s="1" t="s">
        <v>131</v>
      </c>
      <c r="J32" s="43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/>
      <c r="I33" s="1" t="s">
        <v>133</v>
      </c>
      <c r="J33" s="43"/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/>
      <c r="I34" s="1" t="s">
        <v>134</v>
      </c>
      <c r="J34" s="43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/>
      <c r="I35" s="1" t="s">
        <v>136</v>
      </c>
      <c r="J35" s="43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/>
      <c r="I36" s="1" t="s">
        <v>138</v>
      </c>
      <c r="J36" s="43"/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1</v>
      </c>
      <c r="I37" s="1" t="s">
        <v>140</v>
      </c>
      <c r="J37" s="43">
        <v>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>
        <v>2</v>
      </c>
      <c r="I38" s="1" t="s">
        <v>142</v>
      </c>
      <c r="J38" s="43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45</v>
      </c>
      <c r="I39" s="1" t="s">
        <v>144</v>
      </c>
      <c r="J39" s="43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78</v>
      </c>
      <c r="I40" s="1" t="s">
        <v>146</v>
      </c>
      <c r="J40" s="43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/>
      <c r="I41" s="1" t="s">
        <v>148</v>
      </c>
      <c r="J41" s="69">
        <v>0</v>
      </c>
    </row>
    <row r="42" spans="1:10" ht="20.25">
      <c r="H42" s="8">
        <f>SUM(H3:H41)</f>
        <v>642</v>
      </c>
      <c r="I42" s="1" t="s">
        <v>149</v>
      </c>
      <c r="J42" s="43">
        <v>1</v>
      </c>
    </row>
    <row r="43" spans="1:10" ht="18">
      <c r="I43" s="1" t="s">
        <v>150</v>
      </c>
      <c r="J43" s="43"/>
    </row>
    <row r="44" spans="1:10" ht="18">
      <c r="I44" s="1" t="s">
        <v>151</v>
      </c>
      <c r="J44" s="43">
        <v>1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5" zoomScale="90" zoomScaleNormal="90" workbookViewId="0">
      <selection activeCell="J41" sqref="J41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188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68">
        <v>0</v>
      </c>
      <c r="C3" s="1" t="s">
        <v>7</v>
      </c>
      <c r="D3" s="43">
        <v>0</v>
      </c>
      <c r="E3" s="1" t="s">
        <v>8</v>
      </c>
      <c r="F3" s="43">
        <v>0</v>
      </c>
      <c r="G3" s="1" t="s">
        <v>9</v>
      </c>
      <c r="H3" s="43">
        <v>0</v>
      </c>
      <c r="I3" s="1" t="s">
        <v>10</v>
      </c>
      <c r="J3" s="43">
        <v>97</v>
      </c>
    </row>
    <row r="4" spans="1:10" ht="18">
      <c r="A4" s="1" t="s">
        <v>11</v>
      </c>
      <c r="B4" s="68">
        <v>0</v>
      </c>
      <c r="C4" s="1" t="s">
        <v>12</v>
      </c>
      <c r="D4" s="43">
        <v>0</v>
      </c>
      <c r="E4" s="1" t="s">
        <v>13</v>
      </c>
      <c r="F4" s="43">
        <v>3</v>
      </c>
      <c r="G4" s="1" t="s">
        <v>14</v>
      </c>
      <c r="H4" s="43">
        <v>0</v>
      </c>
      <c r="I4" s="1" t="s">
        <v>19</v>
      </c>
      <c r="J4" s="43">
        <v>0</v>
      </c>
    </row>
    <row r="5" spans="1:10" ht="18">
      <c r="A5" s="1" t="s">
        <v>15</v>
      </c>
      <c r="B5" s="68">
        <v>365</v>
      </c>
      <c r="C5" s="1" t="s">
        <v>16</v>
      </c>
      <c r="D5" s="43">
        <v>0</v>
      </c>
      <c r="E5" s="1" t="s">
        <v>17</v>
      </c>
      <c r="F5" s="43">
        <v>0</v>
      </c>
      <c r="G5" s="1" t="s">
        <v>18</v>
      </c>
      <c r="H5" s="43">
        <v>12</v>
      </c>
      <c r="I5" s="1" t="s">
        <v>24</v>
      </c>
      <c r="J5" s="43">
        <v>32</v>
      </c>
    </row>
    <row r="6" spans="1:10" ht="18">
      <c r="A6" s="1" t="s">
        <v>20</v>
      </c>
      <c r="B6" s="68">
        <v>0</v>
      </c>
      <c r="C6" s="1" t="s">
        <v>21</v>
      </c>
      <c r="D6" s="43">
        <v>0</v>
      </c>
      <c r="E6" s="1" t="s">
        <v>22</v>
      </c>
      <c r="F6" s="43">
        <v>0</v>
      </c>
      <c r="G6" s="1" t="s">
        <v>23</v>
      </c>
      <c r="H6" s="43">
        <v>7</v>
      </c>
      <c r="I6" s="1" t="s">
        <v>29</v>
      </c>
      <c r="J6" s="43">
        <v>2670</v>
      </c>
    </row>
    <row r="7" spans="1:10" ht="18">
      <c r="A7" s="1" t="s">
        <v>25</v>
      </c>
      <c r="B7" s="68">
        <v>42</v>
      </c>
      <c r="C7" s="1" t="s">
        <v>26</v>
      </c>
      <c r="D7" s="43">
        <v>3</v>
      </c>
      <c r="E7" s="1" t="s">
        <v>27</v>
      </c>
      <c r="F7" s="43">
        <v>0</v>
      </c>
      <c r="G7" s="1" t="s">
        <v>28</v>
      </c>
      <c r="H7" s="43">
        <v>0</v>
      </c>
      <c r="I7" s="1" t="s">
        <v>34</v>
      </c>
      <c r="J7" s="43">
        <v>80</v>
      </c>
    </row>
    <row r="8" spans="1:10" ht="18">
      <c r="A8" s="1" t="s">
        <v>30</v>
      </c>
      <c r="B8" s="68">
        <v>0</v>
      </c>
      <c r="C8" s="1" t="s">
        <v>31</v>
      </c>
      <c r="D8" s="43">
        <v>6</v>
      </c>
      <c r="E8" s="1" t="s">
        <v>32</v>
      </c>
      <c r="F8" s="43">
        <v>0</v>
      </c>
      <c r="G8" s="1" t="s">
        <v>33</v>
      </c>
      <c r="H8" s="43">
        <v>5</v>
      </c>
      <c r="I8" s="1" t="s">
        <v>39</v>
      </c>
      <c r="J8" s="43">
        <v>81</v>
      </c>
    </row>
    <row r="9" spans="1:10" ht="18">
      <c r="A9" s="1" t="s">
        <v>35</v>
      </c>
      <c r="B9" s="68">
        <v>35</v>
      </c>
      <c r="C9" s="1" t="s">
        <v>36</v>
      </c>
      <c r="D9" s="43">
        <v>0</v>
      </c>
      <c r="E9" s="1" t="s">
        <v>37</v>
      </c>
      <c r="F9" s="43">
        <v>2</v>
      </c>
      <c r="G9" s="1" t="s">
        <v>38</v>
      </c>
      <c r="H9" s="43">
        <v>12</v>
      </c>
      <c r="I9" s="1" t="s">
        <v>157</v>
      </c>
      <c r="J9" s="43">
        <v>5</v>
      </c>
    </row>
    <row r="10" spans="1:10" ht="18">
      <c r="A10" s="1" t="s">
        <v>40</v>
      </c>
      <c r="B10" s="68">
        <v>41</v>
      </c>
      <c r="C10" s="5" t="s">
        <v>41</v>
      </c>
      <c r="D10" s="43">
        <v>0</v>
      </c>
      <c r="E10" s="1" t="s">
        <v>42</v>
      </c>
      <c r="F10" s="43">
        <v>0</v>
      </c>
      <c r="G10" s="1" t="s">
        <v>43</v>
      </c>
      <c r="H10" s="43">
        <v>0</v>
      </c>
      <c r="I10" s="1" t="s">
        <v>48</v>
      </c>
      <c r="J10" s="43">
        <v>3</v>
      </c>
    </row>
    <row r="11" spans="1:10" ht="18">
      <c r="A11" s="1" t="s">
        <v>44</v>
      </c>
      <c r="B11" s="68">
        <v>18</v>
      </c>
      <c r="C11" s="1" t="s">
        <v>45</v>
      </c>
      <c r="D11" s="43">
        <v>0</v>
      </c>
      <c r="E11" s="1" t="s">
        <v>46</v>
      </c>
      <c r="F11" s="43">
        <v>0</v>
      </c>
      <c r="G11" s="1" t="s">
        <v>47</v>
      </c>
      <c r="H11" s="43">
        <v>60</v>
      </c>
      <c r="I11" s="1" t="s">
        <v>53</v>
      </c>
      <c r="J11" s="43">
        <v>2</v>
      </c>
    </row>
    <row r="12" spans="1:10" ht="18">
      <c r="A12" s="1" t="s">
        <v>49</v>
      </c>
      <c r="B12" s="68">
        <v>0</v>
      </c>
      <c r="C12" s="1" t="s">
        <v>50</v>
      </c>
      <c r="D12" s="43">
        <v>1</v>
      </c>
      <c r="E12" s="1" t="s">
        <v>51</v>
      </c>
      <c r="F12" s="43">
        <v>0</v>
      </c>
      <c r="G12" s="1" t="s">
        <v>52</v>
      </c>
      <c r="H12" s="43">
        <v>105</v>
      </c>
      <c r="I12" s="1" t="s">
        <v>58</v>
      </c>
      <c r="J12" s="43">
        <v>14</v>
      </c>
    </row>
    <row r="13" spans="1:10" ht="18">
      <c r="A13" s="1" t="s">
        <v>54</v>
      </c>
      <c r="B13" s="68">
        <v>0</v>
      </c>
      <c r="C13" s="1" t="s">
        <v>55</v>
      </c>
      <c r="D13" s="43">
        <v>15</v>
      </c>
      <c r="E13" s="1" t="s">
        <v>56</v>
      </c>
      <c r="F13" s="43">
        <v>0</v>
      </c>
      <c r="G13" s="1" t="s">
        <v>57</v>
      </c>
      <c r="H13" s="43">
        <v>6</v>
      </c>
      <c r="I13" s="1" t="s">
        <v>63</v>
      </c>
      <c r="J13" s="43">
        <v>0</v>
      </c>
    </row>
    <row r="14" spans="1:10" ht="18">
      <c r="A14" s="1" t="s">
        <v>59</v>
      </c>
      <c r="B14" s="68">
        <v>0</v>
      </c>
      <c r="C14" s="1" t="s">
        <v>60</v>
      </c>
      <c r="D14" s="43">
        <v>6</v>
      </c>
      <c r="E14" s="1" t="s">
        <v>61</v>
      </c>
      <c r="F14" s="43">
        <v>0</v>
      </c>
      <c r="G14" s="1" t="s">
        <v>62</v>
      </c>
      <c r="H14" s="43">
        <v>2</v>
      </c>
      <c r="I14" s="1" t="s">
        <v>68</v>
      </c>
      <c r="J14" s="43">
        <v>88</v>
      </c>
    </row>
    <row r="15" spans="1:10" ht="18">
      <c r="A15" s="1" t="s">
        <v>64</v>
      </c>
      <c r="B15" s="68">
        <v>10</v>
      </c>
      <c r="C15" s="1" t="s">
        <v>65</v>
      </c>
      <c r="D15" s="43">
        <v>2</v>
      </c>
      <c r="E15" s="1" t="s">
        <v>66</v>
      </c>
      <c r="F15" s="43">
        <v>0</v>
      </c>
      <c r="G15" s="1" t="s">
        <v>67</v>
      </c>
      <c r="H15" s="43">
        <v>0</v>
      </c>
      <c r="I15" s="1" t="s">
        <v>72</v>
      </c>
      <c r="J15" s="43">
        <v>750</v>
      </c>
    </row>
    <row r="16" spans="1:10" ht="18">
      <c r="A16" s="1" t="s">
        <v>69</v>
      </c>
      <c r="B16" s="68">
        <v>0</v>
      </c>
      <c r="C16" s="1" t="s">
        <v>70</v>
      </c>
      <c r="D16" s="43">
        <v>0</v>
      </c>
      <c r="E16" s="1" t="s">
        <v>153</v>
      </c>
      <c r="F16" s="43">
        <v>35</v>
      </c>
      <c r="G16" s="1" t="s">
        <v>71</v>
      </c>
      <c r="H16" s="43">
        <v>0</v>
      </c>
      <c r="I16" s="5" t="s">
        <v>158</v>
      </c>
      <c r="J16" s="43">
        <v>0</v>
      </c>
    </row>
    <row r="17" spans="1:10" ht="18">
      <c r="A17" s="1" t="s">
        <v>73</v>
      </c>
      <c r="B17" s="68">
        <v>0</v>
      </c>
      <c r="C17" s="1" t="s">
        <v>74</v>
      </c>
      <c r="D17" s="43">
        <v>0</v>
      </c>
      <c r="E17" s="1" t="s">
        <v>154</v>
      </c>
      <c r="F17" s="43">
        <v>32</v>
      </c>
      <c r="G17" s="1" t="s">
        <v>75</v>
      </c>
      <c r="H17" s="43">
        <v>0</v>
      </c>
      <c r="I17" s="1" t="s">
        <v>76</v>
      </c>
      <c r="J17" s="43">
        <v>50</v>
      </c>
    </row>
    <row r="18" spans="1:10" ht="18">
      <c r="A18" s="1" t="s">
        <v>77</v>
      </c>
      <c r="B18" s="68">
        <v>0</v>
      </c>
      <c r="C18" s="1" t="s">
        <v>78</v>
      </c>
      <c r="D18" s="43">
        <v>0</v>
      </c>
      <c r="E18" s="1" t="s">
        <v>79</v>
      </c>
      <c r="F18" s="43">
        <v>0</v>
      </c>
      <c r="G18" s="1" t="s">
        <v>80</v>
      </c>
      <c r="H18" s="43">
        <v>0</v>
      </c>
      <c r="I18" s="1" t="s">
        <v>81</v>
      </c>
      <c r="J18" s="43">
        <v>200</v>
      </c>
    </row>
    <row r="19" spans="1:10" ht="18">
      <c r="A19" s="1" t="s">
        <v>82</v>
      </c>
      <c r="B19" s="68">
        <v>90</v>
      </c>
      <c r="C19" s="1" t="s">
        <v>152</v>
      </c>
      <c r="D19" s="43">
        <v>0</v>
      </c>
      <c r="E19" s="1" t="s">
        <v>83</v>
      </c>
      <c r="F19" s="43">
        <v>0</v>
      </c>
      <c r="G19" s="1" t="s">
        <v>84</v>
      </c>
      <c r="H19" s="43">
        <v>0</v>
      </c>
      <c r="I19" s="1" t="s">
        <v>85</v>
      </c>
      <c r="J19" s="43">
        <v>50</v>
      </c>
    </row>
    <row r="20" spans="1:10" ht="18">
      <c r="A20" s="1" t="s">
        <v>86</v>
      </c>
      <c r="B20" s="68">
        <v>60</v>
      </c>
      <c r="C20" s="1" t="s">
        <v>87</v>
      </c>
      <c r="D20" s="43">
        <v>0</v>
      </c>
      <c r="E20" s="1" t="s">
        <v>88</v>
      </c>
      <c r="F20" s="43">
        <v>631</v>
      </c>
      <c r="G20" s="1" t="s">
        <v>89</v>
      </c>
      <c r="H20" s="43">
        <v>0</v>
      </c>
      <c r="I20" s="1" t="s">
        <v>90</v>
      </c>
      <c r="J20" s="43">
        <v>0</v>
      </c>
    </row>
    <row r="21" spans="1:10" ht="18">
      <c r="A21" s="1" t="s">
        <v>91</v>
      </c>
      <c r="B21" s="68">
        <v>110</v>
      </c>
      <c r="C21" s="1" t="s">
        <v>92</v>
      </c>
      <c r="D21" s="43">
        <v>0</v>
      </c>
      <c r="E21" s="1" t="s">
        <v>93</v>
      </c>
      <c r="F21" s="43">
        <v>102</v>
      </c>
      <c r="G21" s="1" t="s">
        <v>94</v>
      </c>
      <c r="H21" s="43">
        <v>0</v>
      </c>
      <c r="I21" s="1" t="s">
        <v>95</v>
      </c>
      <c r="J21" s="43">
        <v>40</v>
      </c>
    </row>
    <row r="22" spans="1:10" ht="18">
      <c r="A22" s="1" t="s">
        <v>96</v>
      </c>
      <c r="B22" s="68">
        <v>15</v>
      </c>
      <c r="C22" s="1" t="s">
        <v>97</v>
      </c>
      <c r="D22" s="43">
        <v>0</v>
      </c>
      <c r="E22" s="1" t="s">
        <v>98</v>
      </c>
      <c r="F22" s="43">
        <v>2</v>
      </c>
      <c r="G22" s="1" t="s">
        <v>99</v>
      </c>
      <c r="H22" s="43">
        <v>0</v>
      </c>
      <c r="I22" s="1" t="s">
        <v>100</v>
      </c>
      <c r="J22" s="43">
        <v>0</v>
      </c>
    </row>
    <row r="23" spans="1:10" ht="18">
      <c r="A23" s="1" t="s">
        <v>101</v>
      </c>
      <c r="B23" s="68">
        <v>15</v>
      </c>
      <c r="C23" s="1" t="s">
        <v>102</v>
      </c>
      <c r="D23" s="43">
        <v>0</v>
      </c>
      <c r="E23" s="1" t="s">
        <v>103</v>
      </c>
      <c r="F23" s="43">
        <v>0</v>
      </c>
      <c r="G23" s="1" t="s">
        <v>104</v>
      </c>
      <c r="H23" s="43">
        <v>10</v>
      </c>
      <c r="I23" s="1" t="s">
        <v>105</v>
      </c>
      <c r="J23" s="43">
        <v>15</v>
      </c>
    </row>
    <row r="24" spans="1:10" ht="18">
      <c r="A24" s="1" t="s">
        <v>106</v>
      </c>
      <c r="B24" s="68">
        <v>0</v>
      </c>
      <c r="C24" s="1" t="s">
        <v>107</v>
      </c>
      <c r="D24" s="43"/>
      <c r="E24" s="1" t="s">
        <v>108</v>
      </c>
      <c r="F24" s="43">
        <v>0</v>
      </c>
      <c r="G24" s="1" t="s">
        <v>109</v>
      </c>
      <c r="H24" s="43">
        <v>12</v>
      </c>
      <c r="I24" s="1" t="s">
        <v>110</v>
      </c>
      <c r="J24" s="43">
        <v>0</v>
      </c>
    </row>
    <row r="25" spans="1:10" ht="18">
      <c r="A25" s="1" t="s">
        <v>111</v>
      </c>
      <c r="B25" s="68">
        <v>10</v>
      </c>
      <c r="D25" s="43"/>
      <c r="E25" s="1" t="s">
        <v>112</v>
      </c>
      <c r="F25" s="43">
        <v>0</v>
      </c>
      <c r="G25" s="1" t="s">
        <v>113</v>
      </c>
      <c r="H25" s="43">
        <v>12</v>
      </c>
      <c r="I25" s="9" t="s">
        <v>114</v>
      </c>
      <c r="J25" s="33" t="s">
        <v>1</v>
      </c>
    </row>
    <row r="26" spans="1:10" ht="18">
      <c r="A26" s="1" t="s">
        <v>115</v>
      </c>
      <c r="B26" s="68">
        <v>0</v>
      </c>
      <c r="C26" s="6"/>
      <c r="D26" s="43"/>
      <c r="E26" s="1" t="s">
        <v>116</v>
      </c>
      <c r="F26" s="43">
        <v>0</v>
      </c>
      <c r="G26" s="1" t="s">
        <v>117</v>
      </c>
      <c r="H26" s="43">
        <v>12</v>
      </c>
      <c r="I26" s="1" t="s">
        <v>10</v>
      </c>
      <c r="J26" s="43">
        <v>0</v>
      </c>
    </row>
    <row r="27" spans="1:10" ht="18">
      <c r="A27" s="1" t="s">
        <v>118</v>
      </c>
      <c r="B27" s="68">
        <v>0</v>
      </c>
      <c r="C27" s="6"/>
      <c r="D27" s="43"/>
      <c r="E27" s="1" t="s">
        <v>155</v>
      </c>
      <c r="F27" s="43">
        <v>10</v>
      </c>
      <c r="G27" s="1" t="s">
        <v>119</v>
      </c>
      <c r="H27" s="43">
        <v>0</v>
      </c>
      <c r="I27" s="1" t="s">
        <v>120</v>
      </c>
      <c r="J27" s="43">
        <v>22</v>
      </c>
    </row>
    <row r="28" spans="1:10" ht="18">
      <c r="A28" s="1"/>
      <c r="B28" s="68"/>
      <c r="C28" s="6"/>
      <c r="D28" s="3"/>
      <c r="E28" s="1" t="s">
        <v>161</v>
      </c>
      <c r="F28" s="43"/>
      <c r="G28" s="1" t="s">
        <v>121</v>
      </c>
      <c r="H28" s="43">
        <v>0</v>
      </c>
      <c r="I28" s="1" t="s">
        <v>122</v>
      </c>
      <c r="J28" s="43">
        <v>0</v>
      </c>
    </row>
    <row r="29" spans="1:10" ht="20.25">
      <c r="A29" s="7"/>
      <c r="B29" s="8">
        <f>SUM(B3:B28)</f>
        <v>811</v>
      </c>
      <c r="C29" s="7"/>
      <c r="D29" s="8">
        <f>SUM(D3:D28)</f>
        <v>33</v>
      </c>
      <c r="E29" s="7"/>
      <c r="F29" s="8">
        <f>SUM(F3:F28)</f>
        <v>817</v>
      </c>
      <c r="G29" s="1" t="s">
        <v>123</v>
      </c>
      <c r="H29" s="43">
        <v>0</v>
      </c>
      <c r="I29" s="1" t="s">
        <v>124</v>
      </c>
      <c r="J29" s="43">
        <v>5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>
        <v>0</v>
      </c>
      <c r="I30" s="1" t="s">
        <v>126</v>
      </c>
      <c r="J30" s="4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2215</v>
      </c>
      <c r="F31" s="7"/>
      <c r="G31" s="1" t="s">
        <v>128</v>
      </c>
      <c r="H31" s="43">
        <v>0</v>
      </c>
      <c r="I31" s="1" t="s">
        <v>129</v>
      </c>
      <c r="J31" s="68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>
        <v>0</v>
      </c>
      <c r="I32" s="1" t="s">
        <v>131</v>
      </c>
      <c r="J32" s="43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>
        <v>0</v>
      </c>
      <c r="I33" s="1" t="s">
        <v>133</v>
      </c>
      <c r="J33" s="43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>
        <v>0</v>
      </c>
      <c r="I34" s="1" t="s">
        <v>134</v>
      </c>
      <c r="J34" s="43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>
        <v>0</v>
      </c>
      <c r="I35" s="1" t="s">
        <v>136</v>
      </c>
      <c r="J35" s="43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>
        <v>0</v>
      </c>
      <c r="I36" s="1" t="s">
        <v>138</v>
      </c>
      <c r="J36" s="43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2</v>
      </c>
      <c r="I37" s="1" t="s">
        <v>140</v>
      </c>
      <c r="J37" s="43">
        <v>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>
        <v>0</v>
      </c>
      <c r="I38" s="1" t="s">
        <v>142</v>
      </c>
      <c r="J38" s="43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32</v>
      </c>
      <c r="I39" s="1" t="s">
        <v>144</v>
      </c>
      <c r="J39" s="43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265</v>
      </c>
      <c r="I40" s="1" t="s">
        <v>146</v>
      </c>
      <c r="J40" s="43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>
        <v>0</v>
      </c>
      <c r="I41" s="1" t="s">
        <v>148</v>
      </c>
      <c r="J41" s="68">
        <v>2</v>
      </c>
    </row>
    <row r="42" spans="1:10" ht="20.25">
      <c r="H42" s="8">
        <f>SUM(H3:H41)</f>
        <v>554</v>
      </c>
      <c r="I42" s="1" t="s">
        <v>149</v>
      </c>
      <c r="J42" s="43">
        <v>0</v>
      </c>
    </row>
    <row r="43" spans="1:10" ht="18">
      <c r="I43" s="1" t="s">
        <v>150</v>
      </c>
      <c r="J43" s="43">
        <v>0</v>
      </c>
    </row>
    <row r="44" spans="1:10" ht="18">
      <c r="I44" s="1" t="s">
        <v>151</v>
      </c>
      <c r="J44" s="43">
        <v>0</v>
      </c>
    </row>
  </sheetData>
  <mergeCells count="1">
    <mergeCell ref="A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5"/>
  <sheetViews>
    <sheetView rightToLeft="1" topLeftCell="A25" workbookViewId="0">
      <selection activeCell="J41" sqref="J41"/>
    </sheetView>
  </sheetViews>
  <sheetFormatPr defaultColWidth="46.3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  <col min="11" max="11" width="2.875" bestFit="1" customWidth="1"/>
  </cols>
  <sheetData>
    <row r="1" spans="1:11" ht="22.5">
      <c r="A1" s="95" t="s">
        <v>189</v>
      </c>
      <c r="B1" s="96"/>
      <c r="C1" s="96"/>
      <c r="D1" s="96"/>
      <c r="E1" s="96"/>
      <c r="F1" s="96"/>
      <c r="G1" s="96"/>
      <c r="H1" s="96"/>
      <c r="I1" s="96"/>
      <c r="J1" s="97"/>
    </row>
    <row r="2" spans="1:11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1" ht="18">
      <c r="A3" s="1" t="s">
        <v>6</v>
      </c>
      <c r="B3" s="43">
        <v>0</v>
      </c>
      <c r="C3" s="1" t="s">
        <v>7</v>
      </c>
      <c r="D3" s="43">
        <v>0</v>
      </c>
      <c r="E3" s="1" t="s">
        <v>8</v>
      </c>
      <c r="F3" s="69">
        <v>0</v>
      </c>
      <c r="G3" s="1" t="s">
        <v>9</v>
      </c>
      <c r="H3" s="43">
        <v>0</v>
      </c>
      <c r="I3" s="1" t="s">
        <v>10</v>
      </c>
      <c r="J3" s="43">
        <v>7</v>
      </c>
    </row>
    <row r="4" spans="1:11" ht="18">
      <c r="A4" s="1" t="s">
        <v>11</v>
      </c>
      <c r="B4" s="43">
        <v>0</v>
      </c>
      <c r="C4" s="1" t="s">
        <v>12</v>
      </c>
      <c r="D4" s="43">
        <v>0</v>
      </c>
      <c r="E4" s="1" t="s">
        <v>13</v>
      </c>
      <c r="F4" s="43">
        <v>0</v>
      </c>
      <c r="G4" s="1" t="s">
        <v>14</v>
      </c>
      <c r="H4" s="43">
        <v>0</v>
      </c>
      <c r="I4" s="1" t="s">
        <v>19</v>
      </c>
      <c r="J4" s="43">
        <v>0</v>
      </c>
    </row>
    <row r="5" spans="1:11" ht="18">
      <c r="A5" s="1" t="s">
        <v>15</v>
      </c>
      <c r="B5" s="43">
        <v>244</v>
      </c>
      <c r="C5" s="1" t="s">
        <v>16</v>
      </c>
      <c r="D5" s="43">
        <v>1</v>
      </c>
      <c r="E5" s="1" t="s">
        <v>17</v>
      </c>
      <c r="F5" s="43">
        <v>0</v>
      </c>
      <c r="G5" s="1" t="s">
        <v>18</v>
      </c>
      <c r="H5" s="43">
        <v>2</v>
      </c>
      <c r="I5" s="1" t="s">
        <v>24</v>
      </c>
      <c r="J5" s="43">
        <v>0</v>
      </c>
    </row>
    <row r="6" spans="1:11" ht="18">
      <c r="A6" s="1" t="s">
        <v>20</v>
      </c>
      <c r="B6" s="43">
        <v>0</v>
      </c>
      <c r="C6" s="1" t="s">
        <v>21</v>
      </c>
      <c r="D6" s="43">
        <v>0</v>
      </c>
      <c r="E6" s="1" t="s">
        <v>22</v>
      </c>
      <c r="F6" s="43">
        <v>0</v>
      </c>
      <c r="G6" s="1" t="s">
        <v>23</v>
      </c>
      <c r="H6" s="43">
        <v>12</v>
      </c>
      <c r="I6" s="1" t="s">
        <v>29</v>
      </c>
      <c r="J6" s="43">
        <v>20</v>
      </c>
    </row>
    <row r="7" spans="1:11" ht="18">
      <c r="A7" s="1" t="s">
        <v>25</v>
      </c>
      <c r="B7" s="43">
        <v>7</v>
      </c>
      <c r="C7" s="1" t="s">
        <v>26</v>
      </c>
      <c r="D7" s="43">
        <v>0</v>
      </c>
      <c r="E7" s="1" t="s">
        <v>27</v>
      </c>
      <c r="F7" s="43">
        <v>1</v>
      </c>
      <c r="G7" s="1" t="s">
        <v>28</v>
      </c>
      <c r="H7" s="43">
        <v>0</v>
      </c>
      <c r="I7" s="1" t="s">
        <v>34</v>
      </c>
      <c r="J7" s="43">
        <v>3</v>
      </c>
    </row>
    <row r="8" spans="1:11" ht="18">
      <c r="A8" s="1" t="s">
        <v>30</v>
      </c>
      <c r="B8" s="43">
        <v>0</v>
      </c>
      <c r="C8" s="1" t="s">
        <v>31</v>
      </c>
      <c r="D8" s="69">
        <v>0</v>
      </c>
      <c r="E8" s="1" t="s">
        <v>32</v>
      </c>
      <c r="F8" s="43">
        <v>0</v>
      </c>
      <c r="G8" s="1" t="s">
        <v>33</v>
      </c>
      <c r="H8" s="43">
        <v>2</v>
      </c>
      <c r="I8" s="1" t="s">
        <v>39</v>
      </c>
      <c r="J8" s="43">
        <v>3</v>
      </c>
    </row>
    <row r="9" spans="1:11" ht="18">
      <c r="A9" s="1" t="s">
        <v>35</v>
      </c>
      <c r="B9" s="43">
        <v>5</v>
      </c>
      <c r="C9" s="1" t="s">
        <v>36</v>
      </c>
      <c r="D9" s="43">
        <v>0</v>
      </c>
      <c r="E9" s="1" t="s">
        <v>37</v>
      </c>
      <c r="F9" s="43">
        <v>1</v>
      </c>
      <c r="G9" s="1" t="s">
        <v>38</v>
      </c>
      <c r="H9" s="43">
        <v>3</v>
      </c>
      <c r="I9" s="1" t="s">
        <v>157</v>
      </c>
      <c r="J9" s="43">
        <v>0</v>
      </c>
    </row>
    <row r="10" spans="1:11" ht="18">
      <c r="A10" s="1" t="s">
        <v>40</v>
      </c>
      <c r="B10" s="43">
        <v>0</v>
      </c>
      <c r="C10" s="5" t="s">
        <v>41</v>
      </c>
      <c r="D10" s="43">
        <v>0</v>
      </c>
      <c r="E10" s="1" t="s">
        <v>42</v>
      </c>
      <c r="F10" s="43">
        <v>0</v>
      </c>
      <c r="G10" s="1" t="s">
        <v>43</v>
      </c>
      <c r="H10" s="43">
        <v>0</v>
      </c>
      <c r="I10" s="1" t="s">
        <v>48</v>
      </c>
      <c r="J10" s="43"/>
    </row>
    <row r="11" spans="1:11" ht="18">
      <c r="A11" s="1" t="s">
        <v>44</v>
      </c>
      <c r="B11" s="43">
        <v>10</v>
      </c>
      <c r="C11" s="1" t="s">
        <v>45</v>
      </c>
      <c r="D11" s="43">
        <v>0</v>
      </c>
      <c r="E11" s="1" t="s">
        <v>46</v>
      </c>
      <c r="F11" s="43">
        <v>0</v>
      </c>
      <c r="G11" s="1" t="s">
        <v>47</v>
      </c>
      <c r="H11" s="43">
        <v>30</v>
      </c>
      <c r="I11" s="1" t="s">
        <v>53</v>
      </c>
      <c r="J11" s="43">
        <v>1</v>
      </c>
    </row>
    <row r="12" spans="1:11" ht="18">
      <c r="A12" s="1" t="s">
        <v>49</v>
      </c>
      <c r="B12" s="43">
        <v>0</v>
      </c>
      <c r="C12" s="1" t="s">
        <v>50</v>
      </c>
      <c r="D12" s="43">
        <v>0</v>
      </c>
      <c r="E12" s="1" t="s">
        <v>51</v>
      </c>
      <c r="F12" s="43">
        <v>0</v>
      </c>
      <c r="G12" s="1" t="s">
        <v>52</v>
      </c>
      <c r="H12" s="43">
        <v>65</v>
      </c>
      <c r="I12" s="1" t="s">
        <v>58</v>
      </c>
      <c r="J12" s="43">
        <v>85</v>
      </c>
      <c r="K12" s="5"/>
    </row>
    <row r="13" spans="1:11" ht="18">
      <c r="A13" s="1" t="s">
        <v>54</v>
      </c>
      <c r="B13" s="43">
        <v>0</v>
      </c>
      <c r="C13" s="1" t="s">
        <v>55</v>
      </c>
      <c r="D13" s="43">
        <v>0</v>
      </c>
      <c r="E13" s="1" t="s">
        <v>56</v>
      </c>
      <c r="F13" s="43">
        <v>0</v>
      </c>
      <c r="G13" s="1" t="s">
        <v>57</v>
      </c>
      <c r="H13" s="43">
        <v>20</v>
      </c>
      <c r="I13" s="1" t="s">
        <v>63</v>
      </c>
      <c r="J13" s="43">
        <v>0</v>
      </c>
    </row>
    <row r="14" spans="1:11" ht="18">
      <c r="A14" s="1" t="s">
        <v>59</v>
      </c>
      <c r="B14" s="43">
        <v>0</v>
      </c>
      <c r="C14" s="1" t="s">
        <v>60</v>
      </c>
      <c r="D14" s="43">
        <v>11</v>
      </c>
      <c r="E14" s="1" t="s">
        <v>61</v>
      </c>
      <c r="F14" s="43">
        <v>0</v>
      </c>
      <c r="G14" s="1" t="s">
        <v>62</v>
      </c>
      <c r="H14" s="43">
        <v>0</v>
      </c>
      <c r="I14" s="1" t="s">
        <v>68</v>
      </c>
      <c r="J14" s="43">
        <v>0</v>
      </c>
    </row>
    <row r="15" spans="1:11" ht="18">
      <c r="A15" s="1" t="s">
        <v>64</v>
      </c>
      <c r="B15" s="43">
        <v>1</v>
      </c>
      <c r="C15" s="1" t="s">
        <v>65</v>
      </c>
      <c r="D15" s="69">
        <v>15</v>
      </c>
      <c r="E15" s="1" t="s">
        <v>66</v>
      </c>
      <c r="F15" s="69">
        <v>0</v>
      </c>
      <c r="G15" s="1" t="s">
        <v>67</v>
      </c>
      <c r="H15" s="43">
        <v>0</v>
      </c>
      <c r="I15" s="1" t="s">
        <v>72</v>
      </c>
      <c r="J15" s="43">
        <v>82</v>
      </c>
    </row>
    <row r="16" spans="1:11" ht="18">
      <c r="A16" s="1" t="s">
        <v>69</v>
      </c>
      <c r="B16" s="43">
        <v>0</v>
      </c>
      <c r="C16" s="1" t="s">
        <v>70</v>
      </c>
      <c r="D16" s="43">
        <v>5</v>
      </c>
      <c r="E16" s="1" t="s">
        <v>153</v>
      </c>
      <c r="F16" s="43">
        <v>15</v>
      </c>
      <c r="G16" s="1" t="s">
        <v>71</v>
      </c>
      <c r="H16" s="43">
        <v>0</v>
      </c>
      <c r="I16" s="5" t="s">
        <v>158</v>
      </c>
      <c r="J16" s="43">
        <v>0</v>
      </c>
    </row>
    <row r="17" spans="1:10" ht="18">
      <c r="A17" s="1" t="s">
        <v>73</v>
      </c>
      <c r="B17" s="43">
        <v>5</v>
      </c>
      <c r="C17" s="1" t="s">
        <v>74</v>
      </c>
      <c r="D17" s="43">
        <v>0</v>
      </c>
      <c r="E17" s="1" t="s">
        <v>154</v>
      </c>
      <c r="F17" s="43">
        <v>25</v>
      </c>
      <c r="G17" s="1" t="s">
        <v>75</v>
      </c>
      <c r="H17" s="43">
        <v>0</v>
      </c>
      <c r="I17" s="1" t="s">
        <v>76</v>
      </c>
      <c r="J17" s="43">
        <v>87</v>
      </c>
    </row>
    <row r="18" spans="1:10" ht="18">
      <c r="A18" s="1" t="s">
        <v>77</v>
      </c>
      <c r="B18" s="43">
        <v>0</v>
      </c>
      <c r="C18" s="1" t="s">
        <v>78</v>
      </c>
      <c r="D18" s="43">
        <v>0</v>
      </c>
      <c r="E18" s="1" t="s">
        <v>79</v>
      </c>
      <c r="F18" s="43">
        <v>0</v>
      </c>
      <c r="G18" s="1" t="s">
        <v>80</v>
      </c>
      <c r="H18" s="43">
        <v>0</v>
      </c>
      <c r="I18" s="1" t="s">
        <v>81</v>
      </c>
      <c r="J18" s="43">
        <v>87</v>
      </c>
    </row>
    <row r="19" spans="1:10" ht="18">
      <c r="A19" s="1" t="s">
        <v>82</v>
      </c>
      <c r="B19" s="43">
        <v>20</v>
      </c>
      <c r="C19" s="1" t="s">
        <v>152</v>
      </c>
      <c r="D19" s="69">
        <v>0</v>
      </c>
      <c r="E19" s="1" t="s">
        <v>83</v>
      </c>
      <c r="F19" s="43">
        <v>0</v>
      </c>
      <c r="G19" s="1" t="s">
        <v>84</v>
      </c>
      <c r="H19" s="43">
        <v>0</v>
      </c>
      <c r="I19" s="1" t="s">
        <v>85</v>
      </c>
      <c r="J19" s="43">
        <v>400</v>
      </c>
    </row>
    <row r="20" spans="1:10" ht="18">
      <c r="A20" s="1" t="s">
        <v>86</v>
      </c>
      <c r="B20" s="43">
        <v>25</v>
      </c>
      <c r="C20" s="1" t="s">
        <v>87</v>
      </c>
      <c r="D20" s="69">
        <v>0</v>
      </c>
      <c r="E20" s="1" t="s">
        <v>88</v>
      </c>
      <c r="F20" s="43">
        <v>60</v>
      </c>
      <c r="G20" s="1" t="s">
        <v>89</v>
      </c>
      <c r="H20" s="43">
        <v>0</v>
      </c>
      <c r="I20" s="1" t="s">
        <v>90</v>
      </c>
      <c r="J20" s="43">
        <v>70</v>
      </c>
    </row>
    <row r="21" spans="1:10" ht="18">
      <c r="A21" s="1" t="s">
        <v>91</v>
      </c>
      <c r="B21" s="69">
        <v>0</v>
      </c>
      <c r="C21" s="1" t="s">
        <v>92</v>
      </c>
      <c r="D21" s="69">
        <v>0</v>
      </c>
      <c r="E21" s="1" t="s">
        <v>93</v>
      </c>
      <c r="F21" s="43">
        <v>10</v>
      </c>
      <c r="G21" s="1" t="s">
        <v>94</v>
      </c>
      <c r="H21" s="43">
        <v>0</v>
      </c>
      <c r="I21" s="1" t="s">
        <v>95</v>
      </c>
      <c r="J21" s="43">
        <v>70</v>
      </c>
    </row>
    <row r="22" spans="1:10" ht="18">
      <c r="A22" s="1" t="s">
        <v>96</v>
      </c>
      <c r="B22" s="69">
        <v>0</v>
      </c>
      <c r="C22" s="1" t="s">
        <v>97</v>
      </c>
      <c r="D22" s="69">
        <v>0</v>
      </c>
      <c r="E22" s="1" t="s">
        <v>98</v>
      </c>
      <c r="F22" s="43">
        <v>0</v>
      </c>
      <c r="G22" s="1" t="s">
        <v>99</v>
      </c>
      <c r="H22" s="43">
        <v>0</v>
      </c>
      <c r="I22" s="1" t="s">
        <v>100</v>
      </c>
      <c r="J22" s="43">
        <v>0</v>
      </c>
    </row>
    <row r="23" spans="1:10" ht="18">
      <c r="A23" s="1" t="s">
        <v>101</v>
      </c>
      <c r="B23" s="69">
        <v>15</v>
      </c>
      <c r="C23" s="1" t="s">
        <v>102</v>
      </c>
      <c r="D23" s="69">
        <v>0</v>
      </c>
      <c r="E23" s="1" t="s">
        <v>103</v>
      </c>
      <c r="F23" s="43">
        <v>0</v>
      </c>
      <c r="G23" s="1" t="s">
        <v>104</v>
      </c>
      <c r="H23" s="43">
        <v>0</v>
      </c>
      <c r="I23" s="1" t="s">
        <v>105</v>
      </c>
      <c r="J23" s="43">
        <v>12</v>
      </c>
    </row>
    <row r="24" spans="1:10" ht="18">
      <c r="A24" s="1" t="s">
        <v>106</v>
      </c>
      <c r="B24" s="43">
        <v>0</v>
      </c>
      <c r="C24" s="1" t="s">
        <v>107</v>
      </c>
      <c r="D24" s="69">
        <v>0</v>
      </c>
      <c r="E24" s="1" t="s">
        <v>108</v>
      </c>
      <c r="F24" s="43">
        <v>0</v>
      </c>
      <c r="G24" s="1" t="s">
        <v>109</v>
      </c>
      <c r="H24" s="43">
        <v>0</v>
      </c>
      <c r="I24" s="1" t="s">
        <v>110</v>
      </c>
      <c r="J24" s="43">
        <v>15</v>
      </c>
    </row>
    <row r="25" spans="1:10" ht="18">
      <c r="A25" s="1" t="s">
        <v>111</v>
      </c>
      <c r="B25" s="43">
        <v>7</v>
      </c>
      <c r="D25" s="43"/>
      <c r="E25" s="1" t="s">
        <v>112</v>
      </c>
      <c r="F25" s="43">
        <v>0</v>
      </c>
      <c r="G25" s="1" t="s">
        <v>113</v>
      </c>
      <c r="H25" s="43">
        <v>0</v>
      </c>
      <c r="I25" s="9" t="s">
        <v>114</v>
      </c>
      <c r="J25" s="33" t="s">
        <v>171</v>
      </c>
    </row>
    <row r="26" spans="1:10" ht="18">
      <c r="A26" s="1" t="s">
        <v>115</v>
      </c>
      <c r="B26" s="43">
        <v>0</v>
      </c>
      <c r="C26" s="6"/>
      <c r="D26" s="43"/>
      <c r="E26" s="1" t="s">
        <v>116</v>
      </c>
      <c r="F26" s="43">
        <v>0</v>
      </c>
      <c r="G26" s="1" t="s">
        <v>117</v>
      </c>
      <c r="H26" s="43">
        <v>6</v>
      </c>
      <c r="I26" s="1" t="s">
        <v>10</v>
      </c>
      <c r="J26" s="43">
        <v>0</v>
      </c>
    </row>
    <row r="27" spans="1:10" ht="18">
      <c r="A27" s="1" t="s">
        <v>118</v>
      </c>
      <c r="B27" s="43">
        <v>0</v>
      </c>
      <c r="C27" s="6"/>
      <c r="D27" s="43"/>
      <c r="E27" s="1" t="s">
        <v>155</v>
      </c>
      <c r="F27" s="43">
        <v>0</v>
      </c>
      <c r="G27" s="1" t="s">
        <v>119</v>
      </c>
      <c r="H27" s="43">
        <v>0</v>
      </c>
      <c r="I27" s="1" t="s">
        <v>120</v>
      </c>
      <c r="J27" s="43">
        <v>6</v>
      </c>
    </row>
    <row r="28" spans="1:10" ht="18">
      <c r="A28" s="1"/>
      <c r="B28" s="43"/>
      <c r="C28" s="6"/>
      <c r="D28" s="43"/>
      <c r="E28" s="1" t="s">
        <v>161</v>
      </c>
      <c r="F28" s="43">
        <v>0</v>
      </c>
      <c r="G28" s="1" t="s">
        <v>121</v>
      </c>
      <c r="H28" s="43">
        <v>0</v>
      </c>
      <c r="I28" s="1" t="s">
        <v>122</v>
      </c>
      <c r="J28" s="43">
        <v>0</v>
      </c>
    </row>
    <row r="29" spans="1:10" ht="20.25">
      <c r="A29" s="7"/>
      <c r="B29" s="8">
        <f>SUM(B3:B28)</f>
        <v>339</v>
      </c>
      <c r="C29" s="7"/>
      <c r="D29" s="8">
        <f>SUM(D3:D28)</f>
        <v>32</v>
      </c>
      <c r="E29" s="7"/>
      <c r="F29" s="8">
        <f>SUM(F3:F28)</f>
        <v>112</v>
      </c>
      <c r="G29" s="1" t="s">
        <v>123</v>
      </c>
      <c r="H29" s="43">
        <v>15</v>
      </c>
      <c r="I29" s="1" t="s">
        <v>124</v>
      </c>
      <c r="J29" s="43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>
        <v>2</v>
      </c>
      <c r="I30" s="1" t="s">
        <v>126</v>
      </c>
      <c r="J30" s="4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853</v>
      </c>
      <c r="F31" s="7"/>
      <c r="G31" s="1" t="s">
        <v>128</v>
      </c>
      <c r="H31" s="43">
        <v>30</v>
      </c>
      <c r="I31" s="1" t="s">
        <v>129</v>
      </c>
      <c r="J31" s="68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>
        <v>0</v>
      </c>
      <c r="I32" s="1" t="s">
        <v>131</v>
      </c>
      <c r="J32" s="43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>
        <v>0</v>
      </c>
      <c r="I33" s="1" t="s">
        <v>133</v>
      </c>
      <c r="J33" s="43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>
        <v>0</v>
      </c>
      <c r="I34" s="1" t="s">
        <v>134</v>
      </c>
      <c r="J34" s="43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>
        <v>0</v>
      </c>
      <c r="I35" s="1" t="s">
        <v>136</v>
      </c>
      <c r="J35" s="43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>
        <v>0</v>
      </c>
      <c r="I36" s="1" t="s">
        <v>138</v>
      </c>
      <c r="J36" s="43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1</v>
      </c>
      <c r="I37" s="1" t="s">
        <v>140</v>
      </c>
      <c r="J37" s="43">
        <v>8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>
        <v>0</v>
      </c>
      <c r="I38" s="1" t="s">
        <v>142</v>
      </c>
      <c r="J38" s="43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2</v>
      </c>
      <c r="I39" s="1" t="s">
        <v>144</v>
      </c>
      <c r="J39" s="43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180</v>
      </c>
      <c r="I40" s="1" t="s">
        <v>146</v>
      </c>
      <c r="J40" s="43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>
        <v>0</v>
      </c>
      <c r="I41" s="1" t="s">
        <v>148</v>
      </c>
      <c r="J41" s="43">
        <v>0</v>
      </c>
    </row>
    <row r="42" spans="1:10" ht="20.25">
      <c r="H42" s="8">
        <f>SUM(H3:H41)</f>
        <v>370</v>
      </c>
      <c r="I42" s="1" t="s">
        <v>149</v>
      </c>
      <c r="J42" s="43">
        <v>0</v>
      </c>
    </row>
    <row r="43" spans="1:10" ht="18">
      <c r="I43" s="1" t="s">
        <v>150</v>
      </c>
      <c r="J43" s="43">
        <v>0</v>
      </c>
    </row>
    <row r="44" spans="1:10" ht="18">
      <c r="I44" s="1" t="s">
        <v>151</v>
      </c>
      <c r="J44" s="43">
        <v>0</v>
      </c>
    </row>
    <row r="45" spans="1:10">
      <c r="J45" s="27"/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5"/>
  <sheetViews>
    <sheetView rightToLeft="1" topLeftCell="A24" zoomScale="90" zoomScaleNormal="90" workbookViewId="0">
      <selection activeCell="J41" sqref="J41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194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28" t="s">
        <v>1</v>
      </c>
      <c r="C2" s="28" t="s">
        <v>2</v>
      </c>
      <c r="D2" s="28" t="s">
        <v>1</v>
      </c>
      <c r="E2" s="28" t="s">
        <v>3</v>
      </c>
      <c r="F2" s="28" t="s">
        <v>1</v>
      </c>
      <c r="G2" s="28" t="s">
        <v>4</v>
      </c>
      <c r="H2" s="28" t="s">
        <v>1</v>
      </c>
      <c r="I2" s="1" t="s">
        <v>5</v>
      </c>
      <c r="J2" s="2" t="s">
        <v>1</v>
      </c>
    </row>
    <row r="3" spans="1:10" ht="18">
      <c r="A3" s="1" t="s">
        <v>6</v>
      </c>
      <c r="B3" s="17">
        <v>5</v>
      </c>
      <c r="C3" s="28" t="s">
        <v>7</v>
      </c>
      <c r="D3" s="17">
        <v>3</v>
      </c>
      <c r="E3" s="28" t="s">
        <v>8</v>
      </c>
      <c r="F3" s="19">
        <v>0</v>
      </c>
      <c r="G3" s="28" t="s">
        <v>9</v>
      </c>
      <c r="H3" s="17">
        <v>10</v>
      </c>
      <c r="I3" s="1" t="s">
        <v>10</v>
      </c>
      <c r="J3" s="15">
        <v>0</v>
      </c>
    </row>
    <row r="4" spans="1:10" ht="18">
      <c r="A4" s="1" t="s">
        <v>11</v>
      </c>
      <c r="B4" s="17">
        <v>0</v>
      </c>
      <c r="C4" s="28" t="s">
        <v>12</v>
      </c>
      <c r="D4" s="17">
        <v>0</v>
      </c>
      <c r="E4" s="28" t="s">
        <v>13</v>
      </c>
      <c r="F4" s="17">
        <v>3</v>
      </c>
      <c r="G4" s="28" t="s">
        <v>14</v>
      </c>
      <c r="H4" s="17">
        <v>0</v>
      </c>
      <c r="I4" s="1" t="s">
        <v>19</v>
      </c>
      <c r="J4" s="15">
        <v>0</v>
      </c>
    </row>
    <row r="5" spans="1:10" ht="18">
      <c r="A5" s="1" t="s">
        <v>15</v>
      </c>
      <c r="B5" s="17">
        <v>1050</v>
      </c>
      <c r="C5" s="28" t="s">
        <v>16</v>
      </c>
      <c r="D5" s="17">
        <v>10</v>
      </c>
      <c r="E5" s="28" t="s">
        <v>17</v>
      </c>
      <c r="F5" s="17"/>
      <c r="G5" s="28" t="s">
        <v>18</v>
      </c>
      <c r="H5" s="17">
        <v>2</v>
      </c>
      <c r="I5" s="1" t="s">
        <v>24</v>
      </c>
      <c r="J5" s="15">
        <v>1</v>
      </c>
    </row>
    <row r="6" spans="1:10" ht="18">
      <c r="A6" s="1" t="s">
        <v>20</v>
      </c>
      <c r="B6" s="17">
        <v>4</v>
      </c>
      <c r="C6" s="28" t="s">
        <v>21</v>
      </c>
      <c r="D6" s="17">
        <v>15</v>
      </c>
      <c r="E6" s="28" t="s">
        <v>22</v>
      </c>
      <c r="F6" s="17">
        <v>70</v>
      </c>
      <c r="G6" s="28" t="s">
        <v>23</v>
      </c>
      <c r="H6" s="17">
        <v>30</v>
      </c>
      <c r="I6" s="1" t="s">
        <v>29</v>
      </c>
      <c r="J6" s="15">
        <v>20</v>
      </c>
    </row>
    <row r="7" spans="1:10" ht="18">
      <c r="A7" s="1" t="s">
        <v>25</v>
      </c>
      <c r="B7" s="17">
        <v>52</v>
      </c>
      <c r="C7" s="28" t="s">
        <v>26</v>
      </c>
      <c r="D7" s="17">
        <v>18</v>
      </c>
      <c r="E7" s="28" t="s">
        <v>27</v>
      </c>
      <c r="F7" s="17">
        <v>2</v>
      </c>
      <c r="G7" s="28" t="s">
        <v>28</v>
      </c>
      <c r="H7" s="17">
        <v>0</v>
      </c>
      <c r="I7" s="1" t="s">
        <v>34</v>
      </c>
      <c r="J7" s="15">
        <v>5</v>
      </c>
    </row>
    <row r="8" spans="1:10" ht="18">
      <c r="A8" s="1" t="s">
        <v>30</v>
      </c>
      <c r="B8" s="17">
        <v>5</v>
      </c>
      <c r="C8" s="28" t="s">
        <v>31</v>
      </c>
      <c r="D8" s="19">
        <v>5</v>
      </c>
      <c r="E8" s="28" t="s">
        <v>32</v>
      </c>
      <c r="F8" s="17">
        <v>2</v>
      </c>
      <c r="G8" s="28" t="s">
        <v>33</v>
      </c>
      <c r="H8" s="17">
        <v>40</v>
      </c>
      <c r="I8" s="1" t="s">
        <v>39</v>
      </c>
      <c r="J8" s="15">
        <v>5</v>
      </c>
    </row>
    <row r="9" spans="1:10" ht="18">
      <c r="A9" s="1" t="s">
        <v>35</v>
      </c>
      <c r="B9" s="19">
        <v>3</v>
      </c>
      <c r="C9" s="28" t="s">
        <v>36</v>
      </c>
      <c r="D9" s="17">
        <v>8</v>
      </c>
      <c r="E9" s="28" t="s">
        <v>37</v>
      </c>
      <c r="F9" s="17">
        <v>0</v>
      </c>
      <c r="G9" s="28" t="s">
        <v>38</v>
      </c>
      <c r="H9" s="17">
        <v>6</v>
      </c>
      <c r="I9" s="1" t="s">
        <v>157</v>
      </c>
      <c r="J9" s="15">
        <v>0</v>
      </c>
    </row>
    <row r="10" spans="1:10" ht="18">
      <c r="A10" s="1" t="s">
        <v>40</v>
      </c>
      <c r="B10" s="17">
        <v>57</v>
      </c>
      <c r="C10" s="30" t="s">
        <v>41</v>
      </c>
      <c r="D10" s="17">
        <v>1</v>
      </c>
      <c r="E10" s="28" t="s">
        <v>42</v>
      </c>
      <c r="F10" s="17">
        <v>0</v>
      </c>
      <c r="G10" s="28" t="s">
        <v>43</v>
      </c>
      <c r="H10" s="17">
        <v>0</v>
      </c>
      <c r="I10" s="1" t="s">
        <v>48</v>
      </c>
      <c r="J10" s="15">
        <v>0</v>
      </c>
    </row>
    <row r="11" spans="1:10" ht="18">
      <c r="A11" s="1" t="s">
        <v>44</v>
      </c>
      <c r="B11" s="17">
        <v>77</v>
      </c>
      <c r="C11" s="28" t="s">
        <v>45</v>
      </c>
      <c r="D11" s="17">
        <v>2</v>
      </c>
      <c r="E11" s="28" t="s">
        <v>46</v>
      </c>
      <c r="F11" s="17">
        <v>0</v>
      </c>
      <c r="G11" s="28" t="s">
        <v>47</v>
      </c>
      <c r="H11" s="17">
        <v>55</v>
      </c>
      <c r="I11" s="1" t="s">
        <v>53</v>
      </c>
      <c r="J11" s="15">
        <v>1</v>
      </c>
    </row>
    <row r="12" spans="1:10" ht="18">
      <c r="A12" s="1" t="s">
        <v>49</v>
      </c>
      <c r="B12" s="17">
        <v>0</v>
      </c>
      <c r="C12" s="28" t="s">
        <v>50</v>
      </c>
      <c r="D12" s="17">
        <v>0</v>
      </c>
      <c r="E12" s="28" t="s">
        <v>51</v>
      </c>
      <c r="F12" s="17">
        <v>0</v>
      </c>
      <c r="G12" s="28" t="s">
        <v>52</v>
      </c>
      <c r="H12" s="17">
        <v>120</v>
      </c>
      <c r="I12" s="1" t="s">
        <v>58</v>
      </c>
      <c r="J12" s="15">
        <v>10</v>
      </c>
    </row>
    <row r="13" spans="1:10" ht="18">
      <c r="A13" s="1" t="s">
        <v>54</v>
      </c>
      <c r="B13" s="17">
        <v>10</v>
      </c>
      <c r="C13" s="28" t="s">
        <v>55</v>
      </c>
      <c r="D13" s="17">
        <v>3</v>
      </c>
      <c r="E13" s="28" t="s">
        <v>56</v>
      </c>
      <c r="F13" s="17">
        <v>0</v>
      </c>
      <c r="G13" s="28" t="s">
        <v>57</v>
      </c>
      <c r="H13" s="17">
        <v>70</v>
      </c>
      <c r="I13" s="1" t="s">
        <v>63</v>
      </c>
      <c r="J13" s="15">
        <v>0</v>
      </c>
    </row>
    <row r="14" spans="1:10" ht="18">
      <c r="A14" s="1" t="s">
        <v>59</v>
      </c>
      <c r="B14" s="17">
        <v>7</v>
      </c>
      <c r="C14" s="28" t="s">
        <v>60</v>
      </c>
      <c r="D14" s="17">
        <v>151</v>
      </c>
      <c r="E14" s="28" t="s">
        <v>61</v>
      </c>
      <c r="F14" s="17">
        <v>0</v>
      </c>
      <c r="G14" s="28" t="s">
        <v>62</v>
      </c>
      <c r="H14" s="17">
        <v>100</v>
      </c>
      <c r="I14" s="1" t="s">
        <v>68</v>
      </c>
      <c r="J14" s="15">
        <v>0</v>
      </c>
    </row>
    <row r="15" spans="1:10" ht="18">
      <c r="A15" s="1" t="s">
        <v>64</v>
      </c>
      <c r="B15" s="17">
        <v>1000</v>
      </c>
      <c r="C15" s="28" t="s">
        <v>65</v>
      </c>
      <c r="D15" s="19">
        <v>2</v>
      </c>
      <c r="E15" s="28" t="s">
        <v>66</v>
      </c>
      <c r="F15" s="19">
        <v>0</v>
      </c>
      <c r="G15" s="28" t="s">
        <v>67</v>
      </c>
      <c r="H15" s="17">
        <v>0</v>
      </c>
      <c r="I15" s="1" t="s">
        <v>72</v>
      </c>
      <c r="J15" s="15">
        <v>30</v>
      </c>
    </row>
    <row r="16" spans="1:10" ht="18">
      <c r="A16" s="1" t="s">
        <v>69</v>
      </c>
      <c r="B16" s="17"/>
      <c r="C16" s="28" t="s">
        <v>70</v>
      </c>
      <c r="D16" s="17">
        <v>60</v>
      </c>
      <c r="E16" s="28" t="s">
        <v>153</v>
      </c>
      <c r="F16" s="17">
        <v>110</v>
      </c>
      <c r="G16" s="28" t="s">
        <v>71</v>
      </c>
      <c r="H16" s="17">
        <v>0</v>
      </c>
      <c r="I16" s="5" t="s">
        <v>158</v>
      </c>
      <c r="J16" s="26">
        <v>0</v>
      </c>
    </row>
    <row r="17" spans="1:10" ht="18">
      <c r="A17" s="1" t="s">
        <v>73</v>
      </c>
      <c r="B17" s="17">
        <v>10</v>
      </c>
      <c r="C17" s="28" t="s">
        <v>74</v>
      </c>
      <c r="D17" s="17">
        <v>0</v>
      </c>
      <c r="E17" s="28" t="s">
        <v>154</v>
      </c>
      <c r="F17" s="17">
        <v>292</v>
      </c>
      <c r="G17" s="28" t="s">
        <v>75</v>
      </c>
      <c r="H17" s="17">
        <v>0</v>
      </c>
      <c r="I17" s="1" t="s">
        <v>76</v>
      </c>
      <c r="J17" s="15">
        <v>30</v>
      </c>
    </row>
    <row r="18" spans="1:10" ht="18">
      <c r="A18" s="1" t="s">
        <v>77</v>
      </c>
      <c r="B18" s="17">
        <v>0</v>
      </c>
      <c r="C18" s="28" t="s">
        <v>78</v>
      </c>
      <c r="D18" s="17">
        <v>0</v>
      </c>
      <c r="E18" s="28" t="s">
        <v>79</v>
      </c>
      <c r="F18" s="17">
        <v>3</v>
      </c>
      <c r="G18" s="28" t="s">
        <v>80</v>
      </c>
      <c r="H18" s="17">
        <v>1</v>
      </c>
      <c r="I18" s="1" t="s">
        <v>81</v>
      </c>
      <c r="J18" s="15">
        <v>30</v>
      </c>
    </row>
    <row r="19" spans="1:10" ht="18">
      <c r="A19" s="1" t="s">
        <v>82</v>
      </c>
      <c r="B19" s="17">
        <v>561</v>
      </c>
      <c r="C19" s="28" t="s">
        <v>152</v>
      </c>
      <c r="D19" s="19">
        <v>0</v>
      </c>
      <c r="E19" s="28" t="s">
        <v>83</v>
      </c>
      <c r="F19" s="17">
        <v>2</v>
      </c>
      <c r="G19" s="28" t="s">
        <v>84</v>
      </c>
      <c r="H19" s="17">
        <v>0</v>
      </c>
      <c r="I19" s="1" t="s">
        <v>85</v>
      </c>
      <c r="J19" s="15">
        <v>100</v>
      </c>
    </row>
    <row r="20" spans="1:10" ht="18">
      <c r="A20" s="1" t="s">
        <v>86</v>
      </c>
      <c r="B20" s="17">
        <v>310</v>
      </c>
      <c r="C20" s="28" t="s">
        <v>87</v>
      </c>
      <c r="D20" s="19">
        <v>0</v>
      </c>
      <c r="E20" s="28" t="s">
        <v>88</v>
      </c>
      <c r="F20" s="17">
        <v>455</v>
      </c>
      <c r="G20" s="28" t="s">
        <v>89</v>
      </c>
      <c r="H20" s="17">
        <v>0</v>
      </c>
      <c r="I20" s="1" t="s">
        <v>90</v>
      </c>
      <c r="J20" s="15">
        <v>33</v>
      </c>
    </row>
    <row r="21" spans="1:10" ht="18">
      <c r="A21" s="1" t="s">
        <v>91</v>
      </c>
      <c r="B21" s="19">
        <v>12</v>
      </c>
      <c r="C21" s="28" t="s">
        <v>92</v>
      </c>
      <c r="D21" s="19">
        <v>0</v>
      </c>
      <c r="E21" s="28" t="s">
        <v>93</v>
      </c>
      <c r="F21" s="17">
        <v>50</v>
      </c>
      <c r="G21" s="28" t="s">
        <v>94</v>
      </c>
      <c r="H21" s="17">
        <v>0</v>
      </c>
      <c r="I21" s="1" t="s">
        <v>95</v>
      </c>
      <c r="J21" s="15">
        <v>44</v>
      </c>
    </row>
    <row r="22" spans="1:10">
      <c r="A22" s="1" t="s">
        <v>96</v>
      </c>
      <c r="B22" s="19">
        <v>7</v>
      </c>
      <c r="C22" s="28" t="s">
        <v>97</v>
      </c>
      <c r="D22" s="19">
        <v>0</v>
      </c>
      <c r="E22" s="28" t="s">
        <v>98</v>
      </c>
      <c r="F22" s="17">
        <v>0</v>
      </c>
      <c r="G22" s="28" t="s">
        <v>99</v>
      </c>
      <c r="H22" s="17">
        <v>0</v>
      </c>
      <c r="I22" s="1" t="s">
        <v>100</v>
      </c>
      <c r="J22" s="23"/>
    </row>
    <row r="23" spans="1:10" ht="18">
      <c r="A23" s="1" t="s">
        <v>101</v>
      </c>
      <c r="B23" s="19">
        <v>250</v>
      </c>
      <c r="C23" s="28" t="s">
        <v>102</v>
      </c>
      <c r="D23" s="19">
        <v>0</v>
      </c>
      <c r="E23" s="28" t="s">
        <v>103</v>
      </c>
      <c r="F23" s="17">
        <v>0</v>
      </c>
      <c r="G23" s="28" t="s">
        <v>104</v>
      </c>
      <c r="H23" s="17">
        <v>0</v>
      </c>
      <c r="I23" s="1" t="s">
        <v>105</v>
      </c>
      <c r="J23" s="15">
        <v>5</v>
      </c>
    </row>
    <row r="24" spans="1:10" ht="18">
      <c r="A24" s="1" t="s">
        <v>106</v>
      </c>
      <c r="B24" s="17">
        <v>0</v>
      </c>
      <c r="C24" s="28" t="s">
        <v>107</v>
      </c>
      <c r="D24" s="19">
        <v>0</v>
      </c>
      <c r="E24" s="28" t="s">
        <v>108</v>
      </c>
      <c r="F24" s="17">
        <v>4</v>
      </c>
      <c r="G24" s="28" t="s">
        <v>109</v>
      </c>
      <c r="H24" s="17">
        <v>0</v>
      </c>
      <c r="I24" s="1" t="s">
        <v>110</v>
      </c>
      <c r="J24" s="15">
        <v>45</v>
      </c>
    </row>
    <row r="25" spans="1:10" ht="18">
      <c r="A25" s="1" t="s">
        <v>111</v>
      </c>
      <c r="B25" s="17">
        <v>10</v>
      </c>
      <c r="C25" s="31"/>
      <c r="D25" s="17"/>
      <c r="E25" s="28" t="s">
        <v>112</v>
      </c>
      <c r="F25" s="17">
        <v>4</v>
      </c>
      <c r="G25" s="28" t="s">
        <v>113</v>
      </c>
      <c r="H25" s="17">
        <v>2</v>
      </c>
      <c r="I25" s="9" t="s">
        <v>114</v>
      </c>
      <c r="J25" s="10" t="s">
        <v>1</v>
      </c>
    </row>
    <row r="26" spans="1:10" ht="18">
      <c r="A26" s="1" t="s">
        <v>115</v>
      </c>
      <c r="B26" s="17">
        <v>0</v>
      </c>
      <c r="C26" s="34"/>
      <c r="D26" s="17"/>
      <c r="E26" s="28" t="s">
        <v>116</v>
      </c>
      <c r="F26" s="17">
        <v>0</v>
      </c>
      <c r="G26" s="28" t="s">
        <v>117</v>
      </c>
      <c r="H26" s="17">
        <v>0</v>
      </c>
      <c r="I26" s="1" t="s">
        <v>10</v>
      </c>
      <c r="J26" s="15">
        <v>0</v>
      </c>
    </row>
    <row r="27" spans="1:10" ht="18">
      <c r="A27" s="1" t="s">
        <v>118</v>
      </c>
      <c r="B27" s="17">
        <v>1</v>
      </c>
      <c r="C27" s="34"/>
      <c r="D27" s="17"/>
      <c r="E27" s="28" t="s">
        <v>155</v>
      </c>
      <c r="F27" s="17">
        <v>100</v>
      </c>
      <c r="G27" s="28" t="s">
        <v>119</v>
      </c>
      <c r="H27" s="17"/>
      <c r="I27" s="1" t="s">
        <v>120</v>
      </c>
      <c r="J27" s="15">
        <v>27</v>
      </c>
    </row>
    <row r="28" spans="1:10" ht="18">
      <c r="A28" s="1"/>
      <c r="B28" s="42"/>
      <c r="C28" s="34"/>
      <c r="D28" s="17"/>
      <c r="E28" s="28" t="s">
        <v>161</v>
      </c>
      <c r="F28" s="42"/>
      <c r="G28" s="28" t="s">
        <v>121</v>
      </c>
      <c r="H28" s="17"/>
      <c r="I28" s="1" t="s">
        <v>122</v>
      </c>
      <c r="J28" s="15">
        <v>0</v>
      </c>
    </row>
    <row r="29" spans="1:10" ht="20.25">
      <c r="A29" s="7"/>
      <c r="B29" s="21">
        <f>SUM(B3:B28)</f>
        <v>3431</v>
      </c>
      <c r="C29" s="35"/>
      <c r="D29" s="21">
        <f>SUM(D3:D28)</f>
        <v>278</v>
      </c>
      <c r="E29" s="35"/>
      <c r="F29" s="21">
        <f>SUM(F3:F28)</f>
        <v>1097</v>
      </c>
      <c r="G29" s="28" t="s">
        <v>123</v>
      </c>
      <c r="H29" s="17"/>
      <c r="I29" s="1" t="s">
        <v>124</v>
      </c>
      <c r="J29" s="15">
        <v>20</v>
      </c>
    </row>
    <row r="30" spans="1:10" ht="18">
      <c r="A30" s="7"/>
      <c r="B30" s="35"/>
      <c r="C30" s="35"/>
      <c r="D30" s="35"/>
      <c r="E30" s="35"/>
      <c r="F30" s="35"/>
      <c r="G30" s="28" t="s">
        <v>125</v>
      </c>
      <c r="H30" s="17"/>
      <c r="I30" s="1" t="s">
        <v>126</v>
      </c>
      <c r="J30" s="15">
        <v>0</v>
      </c>
    </row>
    <row r="31" spans="1:10" ht="20.25">
      <c r="A31" s="8"/>
      <c r="B31" s="7"/>
      <c r="C31" s="8" t="s">
        <v>127</v>
      </c>
      <c r="D31" s="7"/>
      <c r="E31" s="21">
        <f>SUM(B29+D29+F29)</f>
        <v>4806</v>
      </c>
      <c r="F31" s="35"/>
      <c r="G31" s="28" t="s">
        <v>128</v>
      </c>
      <c r="H31" s="17">
        <v>1</v>
      </c>
      <c r="I31" s="1" t="s">
        <v>129</v>
      </c>
      <c r="J31" s="22">
        <v>0</v>
      </c>
    </row>
    <row r="32" spans="1:10" ht="20.25">
      <c r="A32" s="8"/>
      <c r="B32" s="7"/>
      <c r="C32" s="8"/>
      <c r="D32" s="35"/>
      <c r="E32" s="35"/>
      <c r="F32" s="35"/>
      <c r="G32" s="28" t="s">
        <v>130</v>
      </c>
      <c r="H32" s="17"/>
      <c r="I32" s="1" t="s">
        <v>131</v>
      </c>
      <c r="J32" s="22">
        <v>0</v>
      </c>
    </row>
    <row r="33" spans="1:10" ht="18">
      <c r="A33" s="7"/>
      <c r="B33" s="35"/>
      <c r="C33" s="35"/>
      <c r="D33" s="35"/>
      <c r="E33" s="35"/>
      <c r="F33" s="35"/>
      <c r="G33" s="28" t="s">
        <v>132</v>
      </c>
      <c r="H33" s="17"/>
      <c r="I33" s="1" t="s">
        <v>133</v>
      </c>
      <c r="J33" s="15">
        <v>0</v>
      </c>
    </row>
    <row r="34" spans="1:10" ht="18">
      <c r="A34" s="7"/>
      <c r="B34" s="35"/>
      <c r="C34" s="35"/>
      <c r="D34" s="35"/>
      <c r="E34" s="35"/>
      <c r="F34" s="35"/>
      <c r="G34" s="28" t="s">
        <v>156</v>
      </c>
      <c r="H34" s="17"/>
      <c r="I34" s="1" t="s">
        <v>134</v>
      </c>
      <c r="J34" s="15">
        <v>0</v>
      </c>
    </row>
    <row r="35" spans="1:10" ht="18">
      <c r="A35" s="7"/>
      <c r="B35" s="35"/>
      <c r="C35" s="35"/>
      <c r="D35" s="35"/>
      <c r="E35" s="35"/>
      <c r="F35" s="35"/>
      <c r="G35" s="28" t="s">
        <v>135</v>
      </c>
      <c r="H35" s="17"/>
      <c r="I35" s="1" t="s">
        <v>136</v>
      </c>
      <c r="J35" s="15">
        <v>0</v>
      </c>
    </row>
    <row r="36" spans="1:10" ht="18">
      <c r="A36" s="7"/>
      <c r="B36" s="35"/>
      <c r="C36" s="35"/>
      <c r="D36" s="35"/>
      <c r="E36" s="35"/>
      <c r="F36" s="35"/>
      <c r="G36" s="28" t="s">
        <v>137</v>
      </c>
      <c r="H36" s="17"/>
      <c r="I36" s="1" t="s">
        <v>138</v>
      </c>
      <c r="J36" s="22">
        <v>0</v>
      </c>
    </row>
    <row r="37" spans="1:10" ht="18">
      <c r="A37" s="7"/>
      <c r="B37" s="35"/>
      <c r="C37" s="35"/>
      <c r="D37" s="35"/>
      <c r="E37" s="35"/>
      <c r="F37" s="35"/>
      <c r="G37" s="28" t="s">
        <v>139</v>
      </c>
      <c r="H37" s="17">
        <v>3</v>
      </c>
      <c r="I37" s="1" t="s">
        <v>140</v>
      </c>
      <c r="J37" s="15">
        <v>13</v>
      </c>
    </row>
    <row r="38" spans="1:10" ht="18">
      <c r="A38" s="7"/>
      <c r="B38" s="35"/>
      <c r="C38" s="35"/>
      <c r="D38" s="35"/>
      <c r="E38" s="35"/>
      <c r="F38" s="35"/>
      <c r="G38" s="28" t="s">
        <v>141</v>
      </c>
      <c r="H38" s="17">
        <v>2</v>
      </c>
      <c r="I38" s="1" t="s">
        <v>142</v>
      </c>
      <c r="J38" s="22">
        <v>0</v>
      </c>
    </row>
    <row r="39" spans="1:10" ht="18">
      <c r="A39" s="7"/>
      <c r="B39" s="35"/>
      <c r="C39" s="35"/>
      <c r="D39" s="35"/>
      <c r="E39" s="35"/>
      <c r="F39" s="35"/>
      <c r="G39" s="28" t="s">
        <v>143</v>
      </c>
      <c r="H39" s="17">
        <v>2</v>
      </c>
      <c r="I39" s="1" t="s">
        <v>144</v>
      </c>
      <c r="J39" s="15">
        <v>0</v>
      </c>
    </row>
    <row r="40" spans="1:10" ht="18">
      <c r="A40" s="7"/>
      <c r="B40" s="35"/>
      <c r="C40" s="35"/>
      <c r="D40" s="35"/>
      <c r="E40" s="35"/>
      <c r="F40" s="35"/>
      <c r="G40" s="28" t="s">
        <v>145</v>
      </c>
      <c r="H40" s="17">
        <v>413</v>
      </c>
      <c r="I40" s="1" t="s">
        <v>146</v>
      </c>
      <c r="J40" s="15">
        <v>0</v>
      </c>
    </row>
    <row r="41" spans="1:10" ht="18">
      <c r="A41" s="7"/>
      <c r="B41" s="35"/>
      <c r="C41" s="35"/>
      <c r="D41" s="35"/>
      <c r="E41" s="35"/>
      <c r="F41" s="35"/>
      <c r="G41" s="28" t="s">
        <v>147</v>
      </c>
      <c r="H41" s="42"/>
      <c r="I41" s="1" t="s">
        <v>148</v>
      </c>
      <c r="J41" s="83">
        <v>0</v>
      </c>
    </row>
    <row r="42" spans="1:10" ht="20.25">
      <c r="B42" s="31"/>
      <c r="C42" s="31"/>
      <c r="D42" s="31"/>
      <c r="E42" s="31"/>
      <c r="F42" s="31"/>
      <c r="G42" s="31"/>
      <c r="H42" s="21">
        <f>SUM(H3:H41)</f>
        <v>857</v>
      </c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  <row r="45" spans="1:10" ht="20.25">
      <c r="J45" s="21">
        <f>SUM(J3:J44)</f>
        <v>419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2" zoomScaleNormal="100" workbookViewId="0">
      <selection activeCell="J41" sqref="J41"/>
    </sheetView>
  </sheetViews>
  <sheetFormatPr defaultColWidth="31.1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7.375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5" t="s">
        <v>192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8">
      <c r="A2" s="28" t="s">
        <v>0</v>
      </c>
      <c r="B2" s="28" t="s">
        <v>1</v>
      </c>
      <c r="C2" s="28" t="s">
        <v>2</v>
      </c>
      <c r="D2" s="28" t="s">
        <v>1</v>
      </c>
      <c r="E2" s="28" t="s">
        <v>3</v>
      </c>
      <c r="F2" s="28" t="s">
        <v>1</v>
      </c>
      <c r="G2" s="28" t="s">
        <v>4</v>
      </c>
      <c r="H2" s="28" t="s">
        <v>1</v>
      </c>
      <c r="I2" s="28" t="s">
        <v>5</v>
      </c>
      <c r="J2" s="29" t="s">
        <v>1</v>
      </c>
    </row>
    <row r="3" spans="1:10" ht="18">
      <c r="A3" s="28" t="s">
        <v>6</v>
      </c>
      <c r="B3" s="43">
        <v>1</v>
      </c>
      <c r="C3" s="28" t="s">
        <v>7</v>
      </c>
      <c r="D3" s="43">
        <v>2</v>
      </c>
      <c r="E3" s="28" t="s">
        <v>8</v>
      </c>
      <c r="F3" s="43">
        <v>0</v>
      </c>
      <c r="G3" s="28" t="s">
        <v>9</v>
      </c>
      <c r="H3" s="43">
        <v>0</v>
      </c>
      <c r="I3" s="28" t="s">
        <v>10</v>
      </c>
      <c r="J3" s="43">
        <v>20</v>
      </c>
    </row>
    <row r="4" spans="1:10" ht="18">
      <c r="A4" s="28" t="s">
        <v>11</v>
      </c>
      <c r="B4" s="43">
        <v>0</v>
      </c>
      <c r="C4" s="28" t="s">
        <v>12</v>
      </c>
      <c r="D4" s="43">
        <v>0</v>
      </c>
      <c r="E4" s="28" t="s">
        <v>13</v>
      </c>
      <c r="F4" s="43">
        <v>1</v>
      </c>
      <c r="G4" s="28" t="s">
        <v>14</v>
      </c>
      <c r="H4" s="43">
        <v>0</v>
      </c>
      <c r="I4" s="28" t="s">
        <v>19</v>
      </c>
      <c r="J4" s="43">
        <v>0</v>
      </c>
    </row>
    <row r="5" spans="1:10" ht="18">
      <c r="A5" s="28" t="s">
        <v>15</v>
      </c>
      <c r="B5" s="43">
        <v>83</v>
      </c>
      <c r="C5" s="28" t="s">
        <v>16</v>
      </c>
      <c r="D5" s="43">
        <v>3</v>
      </c>
      <c r="E5" s="28" t="s">
        <v>17</v>
      </c>
      <c r="F5" s="43">
        <v>0</v>
      </c>
      <c r="G5" s="28" t="s">
        <v>18</v>
      </c>
      <c r="H5" s="43">
        <v>0</v>
      </c>
      <c r="I5" s="28" t="s">
        <v>24</v>
      </c>
      <c r="J5" s="43">
        <v>0</v>
      </c>
    </row>
    <row r="6" spans="1:10" ht="18">
      <c r="A6" s="28" t="s">
        <v>20</v>
      </c>
      <c r="B6" s="43">
        <v>0</v>
      </c>
      <c r="C6" s="28" t="s">
        <v>21</v>
      </c>
      <c r="D6" s="43">
        <v>0</v>
      </c>
      <c r="E6" s="28" t="s">
        <v>22</v>
      </c>
      <c r="F6" s="43">
        <v>0</v>
      </c>
      <c r="G6" s="28" t="s">
        <v>23</v>
      </c>
      <c r="H6" s="43">
        <v>5</v>
      </c>
      <c r="I6" s="28" t="s">
        <v>29</v>
      </c>
      <c r="J6" s="43">
        <v>15</v>
      </c>
    </row>
    <row r="7" spans="1:10" ht="18">
      <c r="A7" s="28" t="s">
        <v>25</v>
      </c>
      <c r="B7" s="43">
        <v>0</v>
      </c>
      <c r="C7" s="28" t="s">
        <v>26</v>
      </c>
      <c r="D7" s="43">
        <v>0</v>
      </c>
      <c r="E7" s="28" t="s">
        <v>27</v>
      </c>
      <c r="F7" s="43">
        <v>0</v>
      </c>
      <c r="G7" s="28" t="s">
        <v>28</v>
      </c>
      <c r="H7" s="43">
        <v>0</v>
      </c>
      <c r="I7" s="28" t="s">
        <v>34</v>
      </c>
      <c r="J7" s="43">
        <v>60</v>
      </c>
    </row>
    <row r="8" spans="1:10" ht="18">
      <c r="A8" s="28" t="s">
        <v>30</v>
      </c>
      <c r="B8" s="43">
        <v>3</v>
      </c>
      <c r="C8" s="28" t="s">
        <v>31</v>
      </c>
      <c r="D8" s="43">
        <v>0</v>
      </c>
      <c r="E8" s="28" t="s">
        <v>32</v>
      </c>
      <c r="F8" s="43">
        <v>0</v>
      </c>
      <c r="G8" s="28" t="s">
        <v>33</v>
      </c>
      <c r="H8" s="43">
        <v>11</v>
      </c>
      <c r="I8" s="28" t="s">
        <v>39</v>
      </c>
      <c r="J8" s="43">
        <v>30</v>
      </c>
    </row>
    <row r="9" spans="1:10" ht="18">
      <c r="A9" s="28" t="s">
        <v>35</v>
      </c>
      <c r="B9" s="43">
        <v>3</v>
      </c>
      <c r="C9" s="28" t="s">
        <v>36</v>
      </c>
      <c r="D9" s="43">
        <v>0</v>
      </c>
      <c r="E9" s="28" t="s">
        <v>37</v>
      </c>
      <c r="F9" s="43">
        <v>0</v>
      </c>
      <c r="G9" s="28" t="s">
        <v>38</v>
      </c>
      <c r="H9" s="43">
        <v>3</v>
      </c>
      <c r="I9" s="28" t="s">
        <v>157</v>
      </c>
      <c r="J9" s="43">
        <v>0</v>
      </c>
    </row>
    <row r="10" spans="1:10" ht="18">
      <c r="A10" s="28" t="s">
        <v>40</v>
      </c>
      <c r="B10" s="43">
        <v>15</v>
      </c>
      <c r="C10" s="30" t="s">
        <v>41</v>
      </c>
      <c r="D10" s="43">
        <v>0</v>
      </c>
      <c r="E10" s="28" t="s">
        <v>42</v>
      </c>
      <c r="F10" s="43">
        <v>0</v>
      </c>
      <c r="G10" s="28" t="s">
        <v>43</v>
      </c>
      <c r="H10" s="43">
        <v>0</v>
      </c>
      <c r="I10" s="28" t="s">
        <v>48</v>
      </c>
      <c r="J10" s="43">
        <v>0</v>
      </c>
    </row>
    <row r="11" spans="1:10" ht="18">
      <c r="A11" s="28" t="s">
        <v>44</v>
      </c>
      <c r="B11" s="43">
        <v>18</v>
      </c>
      <c r="C11" s="28" t="s">
        <v>45</v>
      </c>
      <c r="D11" s="43">
        <v>0</v>
      </c>
      <c r="E11" s="28" t="s">
        <v>46</v>
      </c>
      <c r="F11" s="43">
        <v>0</v>
      </c>
      <c r="G11" s="28" t="s">
        <v>47</v>
      </c>
      <c r="H11" s="43">
        <v>45</v>
      </c>
      <c r="I11" s="28" t="s">
        <v>53</v>
      </c>
      <c r="J11" s="43">
        <v>250</v>
      </c>
    </row>
    <row r="12" spans="1:10" ht="18">
      <c r="A12" s="28" t="s">
        <v>49</v>
      </c>
      <c r="B12" s="43">
        <v>0</v>
      </c>
      <c r="C12" s="28" t="s">
        <v>50</v>
      </c>
      <c r="D12" s="43">
        <v>0</v>
      </c>
      <c r="E12" s="28" t="s">
        <v>51</v>
      </c>
      <c r="F12" s="43">
        <v>0</v>
      </c>
      <c r="G12" s="28" t="s">
        <v>52</v>
      </c>
      <c r="H12" s="43">
        <v>6</v>
      </c>
      <c r="I12" s="28" t="s">
        <v>58</v>
      </c>
      <c r="J12" s="43">
        <v>300</v>
      </c>
    </row>
    <row r="13" spans="1:10" ht="18">
      <c r="A13" s="28" t="s">
        <v>54</v>
      </c>
      <c r="B13" s="43">
        <v>0</v>
      </c>
      <c r="C13" s="28" t="s">
        <v>55</v>
      </c>
      <c r="D13" s="43">
        <v>0</v>
      </c>
      <c r="E13" s="28" t="s">
        <v>56</v>
      </c>
      <c r="F13" s="43">
        <v>0</v>
      </c>
      <c r="G13" s="28" t="s">
        <v>57</v>
      </c>
      <c r="H13" s="43">
        <v>0</v>
      </c>
      <c r="I13" s="28" t="s">
        <v>63</v>
      </c>
      <c r="J13" s="43">
        <v>9</v>
      </c>
    </row>
    <row r="14" spans="1:10" ht="18">
      <c r="A14" s="28" t="s">
        <v>59</v>
      </c>
      <c r="B14" s="43">
        <v>0</v>
      </c>
      <c r="C14" s="28" t="s">
        <v>60</v>
      </c>
      <c r="D14" s="43">
        <v>35</v>
      </c>
      <c r="E14" s="28" t="s">
        <v>61</v>
      </c>
      <c r="F14" s="43">
        <v>0</v>
      </c>
      <c r="G14" s="28" t="s">
        <v>62</v>
      </c>
      <c r="H14" s="43">
        <v>0</v>
      </c>
      <c r="I14" s="28" t="s">
        <v>68</v>
      </c>
      <c r="J14" s="43">
        <v>450</v>
      </c>
    </row>
    <row r="15" spans="1:10" ht="18">
      <c r="A15" s="28" t="s">
        <v>64</v>
      </c>
      <c r="B15" s="43">
        <v>21</v>
      </c>
      <c r="C15" s="28" t="s">
        <v>65</v>
      </c>
      <c r="D15" s="43">
        <v>0</v>
      </c>
      <c r="E15" s="28" t="s">
        <v>66</v>
      </c>
      <c r="F15" s="43">
        <v>0</v>
      </c>
      <c r="G15" s="28" t="s">
        <v>67</v>
      </c>
      <c r="H15" s="43">
        <v>0</v>
      </c>
      <c r="I15" s="28" t="s">
        <v>72</v>
      </c>
      <c r="J15" s="43">
        <v>450</v>
      </c>
    </row>
    <row r="16" spans="1:10" ht="18">
      <c r="A16" s="28" t="s">
        <v>69</v>
      </c>
      <c r="B16" s="43">
        <v>0</v>
      </c>
      <c r="C16" s="28" t="s">
        <v>70</v>
      </c>
      <c r="D16" s="43">
        <v>0</v>
      </c>
      <c r="E16" s="28" t="s">
        <v>153</v>
      </c>
      <c r="F16" s="43">
        <v>0</v>
      </c>
      <c r="G16" s="28" t="s">
        <v>71</v>
      </c>
      <c r="H16" s="43">
        <v>0</v>
      </c>
      <c r="I16" s="30" t="s">
        <v>158</v>
      </c>
      <c r="J16" s="43">
        <v>250</v>
      </c>
    </row>
    <row r="17" spans="1:10" ht="18">
      <c r="A17" s="28" t="s">
        <v>73</v>
      </c>
      <c r="B17" s="43">
        <v>1</v>
      </c>
      <c r="C17" s="28" t="s">
        <v>74</v>
      </c>
      <c r="D17" s="43">
        <v>0</v>
      </c>
      <c r="E17" s="28" t="s">
        <v>154</v>
      </c>
      <c r="F17" s="43">
        <v>39</v>
      </c>
      <c r="G17" s="28" t="s">
        <v>75</v>
      </c>
      <c r="H17" s="43">
        <v>0</v>
      </c>
      <c r="I17" s="28" t="s">
        <v>76</v>
      </c>
      <c r="J17" s="43">
        <v>10</v>
      </c>
    </row>
    <row r="18" spans="1:10" ht="18">
      <c r="A18" s="28" t="s">
        <v>77</v>
      </c>
      <c r="B18" s="43">
        <v>0</v>
      </c>
      <c r="C18" s="28" t="s">
        <v>78</v>
      </c>
      <c r="D18" s="43">
        <v>0</v>
      </c>
      <c r="E18" s="28" t="s">
        <v>79</v>
      </c>
      <c r="F18" s="43">
        <v>0</v>
      </c>
      <c r="G18" s="28" t="s">
        <v>80</v>
      </c>
      <c r="H18" s="43">
        <v>0</v>
      </c>
      <c r="I18" s="28" t="s">
        <v>81</v>
      </c>
      <c r="J18" s="43">
        <v>500</v>
      </c>
    </row>
    <row r="19" spans="1:10" ht="18">
      <c r="A19" s="28" t="s">
        <v>82</v>
      </c>
      <c r="B19" s="43">
        <v>35</v>
      </c>
      <c r="C19" s="28" t="s">
        <v>152</v>
      </c>
      <c r="D19" s="43">
        <v>0</v>
      </c>
      <c r="E19" s="28" t="s">
        <v>83</v>
      </c>
      <c r="F19" s="43">
        <v>0</v>
      </c>
      <c r="G19" s="28" t="s">
        <v>84</v>
      </c>
      <c r="H19" s="43">
        <v>0</v>
      </c>
      <c r="I19" s="28" t="s">
        <v>85</v>
      </c>
      <c r="J19" s="43">
        <v>1400</v>
      </c>
    </row>
    <row r="20" spans="1:10" ht="18">
      <c r="A20" s="28" t="s">
        <v>86</v>
      </c>
      <c r="B20" s="43">
        <v>38</v>
      </c>
      <c r="C20" s="28" t="s">
        <v>87</v>
      </c>
      <c r="D20" s="43">
        <v>0</v>
      </c>
      <c r="E20" s="28" t="s">
        <v>88</v>
      </c>
      <c r="F20" s="43">
        <v>55</v>
      </c>
      <c r="G20" s="28" t="s">
        <v>89</v>
      </c>
      <c r="H20" s="43">
        <v>0</v>
      </c>
      <c r="I20" s="28" t="s">
        <v>90</v>
      </c>
      <c r="J20" s="43">
        <v>1400</v>
      </c>
    </row>
    <row r="21" spans="1:10" ht="18">
      <c r="A21" s="28" t="s">
        <v>91</v>
      </c>
      <c r="B21" s="43">
        <v>34</v>
      </c>
      <c r="C21" s="28" t="s">
        <v>92</v>
      </c>
      <c r="D21" s="43">
        <v>0</v>
      </c>
      <c r="E21" s="28" t="s">
        <v>93</v>
      </c>
      <c r="F21" s="43">
        <v>45</v>
      </c>
      <c r="G21" s="28" t="s">
        <v>94</v>
      </c>
      <c r="H21" s="43">
        <v>0</v>
      </c>
      <c r="I21" s="28" t="s">
        <v>95</v>
      </c>
      <c r="J21" s="43">
        <v>1400</v>
      </c>
    </row>
    <row r="22" spans="1:10" ht="18">
      <c r="A22" s="28" t="s">
        <v>96</v>
      </c>
      <c r="B22" s="43">
        <v>25</v>
      </c>
      <c r="C22" s="28" t="s">
        <v>97</v>
      </c>
      <c r="D22" s="43">
        <v>0</v>
      </c>
      <c r="E22" s="28" t="s">
        <v>98</v>
      </c>
      <c r="F22" s="43">
        <v>2</v>
      </c>
      <c r="G22" s="28" t="s">
        <v>99</v>
      </c>
      <c r="H22" s="43">
        <v>0</v>
      </c>
      <c r="I22" s="28" t="s">
        <v>100</v>
      </c>
      <c r="J22" s="43">
        <v>0</v>
      </c>
    </row>
    <row r="23" spans="1:10" ht="18">
      <c r="A23" s="28" t="s">
        <v>101</v>
      </c>
      <c r="B23" s="43">
        <v>1</v>
      </c>
      <c r="C23" s="28" t="s">
        <v>102</v>
      </c>
      <c r="D23" s="43">
        <v>0</v>
      </c>
      <c r="E23" s="28" t="s">
        <v>103</v>
      </c>
      <c r="F23" s="43">
        <v>2</v>
      </c>
      <c r="G23" s="28" t="s">
        <v>104</v>
      </c>
      <c r="H23" s="43">
        <v>0</v>
      </c>
      <c r="I23" s="28" t="s">
        <v>105</v>
      </c>
      <c r="J23" s="43">
        <v>220</v>
      </c>
    </row>
    <row r="24" spans="1:10" ht="18">
      <c r="A24" s="28" t="s">
        <v>106</v>
      </c>
      <c r="B24" s="43">
        <v>0</v>
      </c>
      <c r="C24" s="28" t="s">
        <v>107</v>
      </c>
      <c r="D24" s="43">
        <v>0</v>
      </c>
      <c r="E24" s="28" t="s">
        <v>108</v>
      </c>
      <c r="F24" s="43">
        <v>0</v>
      </c>
      <c r="G24" s="28" t="s">
        <v>109</v>
      </c>
      <c r="H24" s="43">
        <v>0</v>
      </c>
      <c r="I24" s="28" t="s">
        <v>110</v>
      </c>
      <c r="J24" s="43">
        <v>0</v>
      </c>
    </row>
    <row r="25" spans="1:10" ht="18">
      <c r="A25" s="28" t="s">
        <v>111</v>
      </c>
      <c r="B25" s="43">
        <v>15</v>
      </c>
      <c r="C25" s="31"/>
      <c r="D25" s="43"/>
      <c r="E25" s="28" t="s">
        <v>112</v>
      </c>
      <c r="F25" s="43">
        <v>0</v>
      </c>
      <c r="G25" s="28" t="s">
        <v>113</v>
      </c>
      <c r="H25" s="43">
        <v>0</v>
      </c>
      <c r="I25" s="32" t="s">
        <v>114</v>
      </c>
      <c r="J25" s="33" t="s">
        <v>1</v>
      </c>
    </row>
    <row r="26" spans="1:10" ht="18">
      <c r="A26" s="28" t="s">
        <v>115</v>
      </c>
      <c r="B26" s="43">
        <v>0</v>
      </c>
      <c r="C26" s="34"/>
      <c r="D26" s="43"/>
      <c r="E26" s="28" t="s">
        <v>116</v>
      </c>
      <c r="F26" s="43">
        <v>0</v>
      </c>
      <c r="G26" s="28" t="s">
        <v>117</v>
      </c>
      <c r="H26" s="43">
        <v>0</v>
      </c>
      <c r="I26" s="28" t="s">
        <v>10</v>
      </c>
      <c r="J26" s="43">
        <v>0</v>
      </c>
    </row>
    <row r="27" spans="1:10" ht="18">
      <c r="A27" s="28" t="s">
        <v>118</v>
      </c>
      <c r="B27" s="43">
        <v>0</v>
      </c>
      <c r="C27" s="34"/>
      <c r="D27" s="43"/>
      <c r="E27" s="28" t="s">
        <v>155</v>
      </c>
      <c r="F27" s="43">
        <v>55</v>
      </c>
      <c r="G27" s="28" t="s">
        <v>119</v>
      </c>
      <c r="H27" s="43">
        <v>0</v>
      </c>
      <c r="I27" s="28" t="s">
        <v>120</v>
      </c>
      <c r="J27" s="43">
        <v>0</v>
      </c>
    </row>
    <row r="28" spans="1:10" ht="18">
      <c r="A28" s="28"/>
      <c r="B28" s="43"/>
      <c r="C28" s="34"/>
      <c r="D28" s="43"/>
      <c r="E28" s="75" t="s">
        <v>169</v>
      </c>
      <c r="F28" s="43">
        <v>0</v>
      </c>
      <c r="G28" s="28" t="s">
        <v>121</v>
      </c>
      <c r="H28" s="43">
        <v>0</v>
      </c>
      <c r="I28" s="28" t="s">
        <v>122</v>
      </c>
      <c r="J28" s="43">
        <v>0</v>
      </c>
    </row>
    <row r="29" spans="1:10" ht="20.25">
      <c r="A29" s="35"/>
      <c r="B29" s="21">
        <f>SUM(B3:B28)</f>
        <v>293</v>
      </c>
      <c r="C29" s="35"/>
      <c r="D29" s="21">
        <f>SUM(D3:D28)</f>
        <v>40</v>
      </c>
      <c r="E29" s="35"/>
      <c r="F29" s="21">
        <f>SUM(F3:F28)</f>
        <v>199</v>
      </c>
      <c r="G29" s="28" t="s">
        <v>123</v>
      </c>
      <c r="H29" s="43">
        <v>0</v>
      </c>
      <c r="I29" s="28" t="s">
        <v>124</v>
      </c>
      <c r="J29" s="43">
        <v>0</v>
      </c>
    </row>
    <row r="30" spans="1:10" ht="18">
      <c r="A30" s="35"/>
      <c r="B30" s="35"/>
      <c r="C30" s="35"/>
      <c r="D30" s="35"/>
      <c r="E30" s="35"/>
      <c r="F30" s="35"/>
      <c r="G30" s="28" t="s">
        <v>125</v>
      </c>
      <c r="H30" s="43">
        <v>0</v>
      </c>
      <c r="I30" s="28" t="s">
        <v>126</v>
      </c>
      <c r="J30" s="43">
        <v>0</v>
      </c>
    </row>
    <row r="31" spans="1:10" ht="20.25">
      <c r="A31" s="35"/>
      <c r="B31" s="35"/>
      <c r="C31" s="21" t="s">
        <v>127</v>
      </c>
      <c r="D31" s="35"/>
      <c r="E31" s="21">
        <f>B29+D29+F29+H42</f>
        <v>690</v>
      </c>
      <c r="F31" s="35"/>
      <c r="G31" s="28" t="s">
        <v>128</v>
      </c>
      <c r="H31" s="43">
        <v>1</v>
      </c>
      <c r="I31" s="28" t="s">
        <v>129</v>
      </c>
      <c r="J31" s="43">
        <v>0</v>
      </c>
    </row>
    <row r="32" spans="1:10" ht="18">
      <c r="A32" s="35"/>
      <c r="B32" s="35"/>
      <c r="C32" s="35"/>
      <c r="D32" s="35"/>
      <c r="E32" s="35"/>
      <c r="F32" s="35"/>
      <c r="G32" s="28" t="s">
        <v>130</v>
      </c>
      <c r="H32" s="43">
        <v>0</v>
      </c>
      <c r="I32" s="28" t="s">
        <v>131</v>
      </c>
      <c r="J32" s="43">
        <v>0</v>
      </c>
    </row>
    <row r="33" spans="1:10" ht="18">
      <c r="A33" s="35"/>
      <c r="B33" s="35"/>
      <c r="C33" s="35"/>
      <c r="D33" s="35"/>
      <c r="E33" s="35"/>
      <c r="F33" s="35"/>
      <c r="G33" s="28" t="s">
        <v>132</v>
      </c>
      <c r="H33" s="43">
        <v>0</v>
      </c>
      <c r="I33" s="28" t="s">
        <v>133</v>
      </c>
      <c r="J33" s="43">
        <v>0</v>
      </c>
    </row>
    <row r="34" spans="1:10" ht="18">
      <c r="A34" s="35"/>
      <c r="B34" s="35"/>
      <c r="C34" s="35"/>
      <c r="D34" s="35"/>
      <c r="E34" s="35"/>
      <c r="F34" s="35"/>
      <c r="G34" s="28" t="s">
        <v>156</v>
      </c>
      <c r="H34" s="43">
        <v>0</v>
      </c>
      <c r="I34" s="28" t="s">
        <v>134</v>
      </c>
      <c r="J34" s="43">
        <v>0</v>
      </c>
    </row>
    <row r="35" spans="1:10" ht="18">
      <c r="A35" s="35"/>
      <c r="B35" s="35"/>
      <c r="C35" s="35"/>
      <c r="D35" s="35"/>
      <c r="E35" s="35"/>
      <c r="F35" s="35"/>
      <c r="G35" s="28" t="s">
        <v>135</v>
      </c>
      <c r="H35" s="43">
        <v>0</v>
      </c>
      <c r="I35" s="28" t="s">
        <v>136</v>
      </c>
      <c r="J35" s="43">
        <v>0</v>
      </c>
    </row>
    <row r="36" spans="1:10" ht="18">
      <c r="A36" s="35"/>
      <c r="B36" s="35"/>
      <c r="C36" s="35"/>
      <c r="D36" s="35"/>
      <c r="E36" s="35"/>
      <c r="F36" s="35"/>
      <c r="G36" s="28" t="s">
        <v>137</v>
      </c>
      <c r="H36" s="43">
        <v>0</v>
      </c>
      <c r="I36" s="28" t="s">
        <v>138</v>
      </c>
      <c r="J36" s="43">
        <v>0</v>
      </c>
    </row>
    <row r="37" spans="1:10" ht="18">
      <c r="A37" s="35"/>
      <c r="B37" s="35"/>
      <c r="C37" s="35"/>
      <c r="D37" s="35"/>
      <c r="E37" s="35"/>
      <c r="F37" s="35"/>
      <c r="G37" s="28" t="s">
        <v>139</v>
      </c>
      <c r="H37" s="43">
        <v>0</v>
      </c>
      <c r="I37" s="28" t="s">
        <v>140</v>
      </c>
      <c r="J37" s="43">
        <v>0</v>
      </c>
    </row>
    <row r="38" spans="1:10" ht="18">
      <c r="A38" s="35"/>
      <c r="B38" s="35"/>
      <c r="C38" s="35"/>
      <c r="D38" s="35"/>
      <c r="E38" s="35"/>
      <c r="F38" s="35"/>
      <c r="G38" s="28" t="s">
        <v>141</v>
      </c>
      <c r="H38" s="43">
        <v>0</v>
      </c>
      <c r="I38" s="28" t="s">
        <v>142</v>
      </c>
      <c r="J38" s="43">
        <v>0</v>
      </c>
    </row>
    <row r="39" spans="1:10" ht="18">
      <c r="A39" s="35"/>
      <c r="B39" s="35"/>
      <c r="C39" s="35"/>
      <c r="D39" s="35"/>
      <c r="E39" s="35"/>
      <c r="F39" s="35"/>
      <c r="G39" s="28" t="s">
        <v>143</v>
      </c>
      <c r="H39" s="43">
        <v>45</v>
      </c>
      <c r="I39" s="28" t="s">
        <v>160</v>
      </c>
      <c r="J39" s="43">
        <v>0</v>
      </c>
    </row>
    <row r="40" spans="1:10" ht="18">
      <c r="A40" s="35"/>
      <c r="B40" s="35"/>
      <c r="C40" s="35"/>
      <c r="D40" s="35"/>
      <c r="E40" s="35"/>
      <c r="F40" s="35"/>
      <c r="G40" s="28" t="s">
        <v>145</v>
      </c>
      <c r="H40" s="43">
        <v>42</v>
      </c>
      <c r="I40" s="28" t="s">
        <v>146</v>
      </c>
      <c r="J40" s="43">
        <v>0</v>
      </c>
    </row>
    <row r="41" spans="1:10" ht="18">
      <c r="A41" s="35"/>
      <c r="B41" s="35"/>
      <c r="C41" s="35"/>
      <c r="D41" s="35"/>
      <c r="E41" s="35"/>
      <c r="F41" s="35"/>
      <c r="G41" s="28" t="s">
        <v>147</v>
      </c>
      <c r="H41" s="43">
        <v>0</v>
      </c>
      <c r="I41" s="28" t="s">
        <v>148</v>
      </c>
      <c r="J41" s="68">
        <v>1</v>
      </c>
    </row>
    <row r="42" spans="1:10" ht="20.25">
      <c r="A42" s="31"/>
      <c r="B42" s="31"/>
      <c r="C42" s="31"/>
      <c r="D42" s="31"/>
      <c r="E42" s="31"/>
      <c r="F42" s="31"/>
      <c r="G42" s="31"/>
      <c r="H42" s="21">
        <f>SUM(H3:H41)</f>
        <v>158</v>
      </c>
      <c r="I42" s="28" t="s">
        <v>149</v>
      </c>
      <c r="J42" s="43">
        <v>0</v>
      </c>
    </row>
    <row r="43" spans="1:10" ht="18">
      <c r="A43" s="31"/>
      <c r="B43" s="31"/>
      <c r="C43" s="31"/>
      <c r="D43" s="31"/>
      <c r="E43" s="31"/>
      <c r="F43" s="31"/>
      <c r="G43" s="31"/>
      <c r="H43" s="31"/>
      <c r="I43" s="28" t="s">
        <v>150</v>
      </c>
      <c r="J43" s="43">
        <v>0</v>
      </c>
    </row>
    <row r="44" spans="1:10" ht="18">
      <c r="A44" s="31"/>
      <c r="B44" s="31"/>
      <c r="C44" s="31"/>
      <c r="D44" s="31"/>
      <c r="E44" s="31"/>
      <c r="F44" s="31"/>
      <c r="G44" s="31"/>
      <c r="H44" s="31"/>
      <c r="I44" s="28" t="s">
        <v>151</v>
      </c>
      <c r="J44" s="43">
        <v>0</v>
      </c>
    </row>
  </sheetData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5" workbookViewId="0">
      <selection activeCell="J31" sqref="J31"/>
    </sheetView>
  </sheetViews>
  <sheetFormatPr defaultColWidth="42.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195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5</v>
      </c>
      <c r="C3" s="1" t="s">
        <v>7</v>
      </c>
      <c r="D3" s="43">
        <v>0</v>
      </c>
      <c r="E3" s="1" t="s">
        <v>8</v>
      </c>
      <c r="F3" s="43">
        <v>0</v>
      </c>
      <c r="G3" s="1" t="s">
        <v>9</v>
      </c>
      <c r="H3" s="43">
        <v>2</v>
      </c>
      <c r="I3" s="1" t="s">
        <v>10</v>
      </c>
      <c r="J3" s="43">
        <v>55</v>
      </c>
    </row>
    <row r="4" spans="1:10" ht="18">
      <c r="A4" s="1" t="s">
        <v>11</v>
      </c>
      <c r="B4" s="43">
        <v>0</v>
      </c>
      <c r="C4" s="1" t="s">
        <v>12</v>
      </c>
      <c r="D4" s="43">
        <v>0</v>
      </c>
      <c r="E4" s="1" t="s">
        <v>13</v>
      </c>
      <c r="F4" s="43">
        <v>4</v>
      </c>
      <c r="G4" s="1" t="s">
        <v>14</v>
      </c>
      <c r="H4" s="43">
        <v>0</v>
      </c>
      <c r="I4" s="1" t="s">
        <v>19</v>
      </c>
      <c r="J4" s="43">
        <v>7</v>
      </c>
    </row>
    <row r="5" spans="1:10" ht="18">
      <c r="A5" s="1" t="s">
        <v>15</v>
      </c>
      <c r="B5" s="43">
        <v>965</v>
      </c>
      <c r="C5" s="1" t="s">
        <v>16</v>
      </c>
      <c r="D5" s="43">
        <v>1</v>
      </c>
      <c r="E5" s="1" t="s">
        <v>17</v>
      </c>
      <c r="F5" s="43"/>
      <c r="G5" s="1" t="s">
        <v>18</v>
      </c>
      <c r="H5" s="43">
        <v>9</v>
      </c>
      <c r="I5" s="1" t="s">
        <v>24</v>
      </c>
      <c r="J5" s="43">
        <v>0</v>
      </c>
    </row>
    <row r="6" spans="1:10" ht="18">
      <c r="A6" s="1" t="s">
        <v>20</v>
      </c>
      <c r="B6" s="43">
        <v>5</v>
      </c>
      <c r="C6" s="1" t="s">
        <v>21</v>
      </c>
      <c r="D6" s="43">
        <v>0</v>
      </c>
      <c r="E6" s="1" t="s">
        <v>22</v>
      </c>
      <c r="F6" s="43"/>
      <c r="G6" s="1" t="s">
        <v>23</v>
      </c>
      <c r="H6" s="43">
        <v>41</v>
      </c>
      <c r="I6" s="1" t="s">
        <v>29</v>
      </c>
      <c r="J6" s="43">
        <v>225</v>
      </c>
    </row>
    <row r="7" spans="1:10" ht="18">
      <c r="A7" s="1" t="s">
        <v>25</v>
      </c>
      <c r="B7" s="43">
        <v>6</v>
      </c>
      <c r="C7" s="1" t="s">
        <v>26</v>
      </c>
      <c r="D7" s="43">
        <v>0</v>
      </c>
      <c r="E7" s="1" t="s">
        <v>27</v>
      </c>
      <c r="F7" s="43"/>
      <c r="G7" s="1" t="s">
        <v>28</v>
      </c>
      <c r="H7" s="43">
        <v>0</v>
      </c>
      <c r="I7" s="1" t="s">
        <v>34</v>
      </c>
      <c r="J7" s="43">
        <v>13</v>
      </c>
    </row>
    <row r="8" spans="1:10" ht="18">
      <c r="A8" s="1" t="s">
        <v>30</v>
      </c>
      <c r="B8" s="43">
        <v>0</v>
      </c>
      <c r="C8" s="1" t="s">
        <v>31</v>
      </c>
      <c r="D8" s="43">
        <v>0</v>
      </c>
      <c r="E8" s="1" t="s">
        <v>32</v>
      </c>
      <c r="F8" s="43"/>
      <c r="G8" s="1" t="s">
        <v>33</v>
      </c>
      <c r="H8" s="43">
        <v>20</v>
      </c>
      <c r="I8" s="1" t="s">
        <v>39</v>
      </c>
      <c r="J8" s="43">
        <v>18</v>
      </c>
    </row>
    <row r="9" spans="1:10" ht="18">
      <c r="A9" s="1" t="s">
        <v>35</v>
      </c>
      <c r="B9" s="43">
        <v>8</v>
      </c>
      <c r="C9" s="1" t="s">
        <v>36</v>
      </c>
      <c r="D9" s="43">
        <v>1</v>
      </c>
      <c r="E9" s="1" t="s">
        <v>37</v>
      </c>
      <c r="F9" s="43">
        <v>0</v>
      </c>
      <c r="G9" s="1" t="s">
        <v>38</v>
      </c>
      <c r="H9" s="43">
        <v>21</v>
      </c>
      <c r="I9" s="1" t="s">
        <v>157</v>
      </c>
      <c r="J9" s="43">
        <v>10</v>
      </c>
    </row>
    <row r="10" spans="1:10" ht="18">
      <c r="A10" s="1" t="s">
        <v>40</v>
      </c>
      <c r="B10" s="43">
        <v>110</v>
      </c>
      <c r="C10" s="5" t="s">
        <v>41</v>
      </c>
      <c r="D10" s="43">
        <v>0</v>
      </c>
      <c r="E10" s="1" t="s">
        <v>42</v>
      </c>
      <c r="F10" s="43"/>
      <c r="G10" s="1" t="s">
        <v>43</v>
      </c>
      <c r="H10" s="43">
        <v>0</v>
      </c>
      <c r="I10" s="1" t="s">
        <v>48</v>
      </c>
      <c r="J10" s="43">
        <v>5</v>
      </c>
    </row>
    <row r="11" spans="1:10" ht="18">
      <c r="A11" s="1" t="s">
        <v>44</v>
      </c>
      <c r="B11" s="43">
        <v>2</v>
      </c>
      <c r="C11" s="1" t="s">
        <v>45</v>
      </c>
      <c r="D11" s="43">
        <v>0</v>
      </c>
      <c r="E11" s="1" t="s">
        <v>46</v>
      </c>
      <c r="F11" s="43"/>
      <c r="G11" s="1" t="s">
        <v>47</v>
      </c>
      <c r="H11" s="43">
        <v>150</v>
      </c>
      <c r="I11" s="1" t="s">
        <v>53</v>
      </c>
      <c r="J11" s="43">
        <v>150</v>
      </c>
    </row>
    <row r="12" spans="1:10" ht="18">
      <c r="A12" s="1" t="s">
        <v>49</v>
      </c>
      <c r="B12" s="43">
        <v>0</v>
      </c>
      <c r="C12" s="1" t="s">
        <v>50</v>
      </c>
      <c r="D12" s="43">
        <v>0</v>
      </c>
      <c r="E12" s="1" t="s">
        <v>51</v>
      </c>
      <c r="F12" s="43"/>
      <c r="G12" s="1" t="s">
        <v>52</v>
      </c>
      <c r="H12" s="43">
        <v>172</v>
      </c>
      <c r="I12" s="1" t="s">
        <v>58</v>
      </c>
      <c r="J12" s="43">
        <v>11</v>
      </c>
    </row>
    <row r="13" spans="1:10" ht="18">
      <c r="A13" s="1" t="s">
        <v>54</v>
      </c>
      <c r="B13" s="43">
        <v>12</v>
      </c>
      <c r="C13" s="1" t="s">
        <v>55</v>
      </c>
      <c r="D13" s="43">
        <v>1</v>
      </c>
      <c r="E13" s="1" t="s">
        <v>56</v>
      </c>
      <c r="F13" s="43"/>
      <c r="G13" s="1" t="s">
        <v>57</v>
      </c>
      <c r="H13" s="43">
        <v>4</v>
      </c>
      <c r="I13" s="1" t="s">
        <v>63</v>
      </c>
      <c r="J13" s="43">
        <v>3</v>
      </c>
    </row>
    <row r="14" spans="1:10" ht="18">
      <c r="A14" s="1" t="s">
        <v>59</v>
      </c>
      <c r="B14" s="43">
        <v>0</v>
      </c>
      <c r="C14" s="1" t="s">
        <v>60</v>
      </c>
      <c r="D14" s="43">
        <v>80</v>
      </c>
      <c r="E14" s="1" t="s">
        <v>61</v>
      </c>
      <c r="F14" s="43"/>
      <c r="G14" s="1" t="s">
        <v>62</v>
      </c>
      <c r="H14" s="43"/>
      <c r="I14" s="1" t="s">
        <v>68</v>
      </c>
      <c r="J14" s="43">
        <v>2</v>
      </c>
    </row>
    <row r="15" spans="1:10" ht="18">
      <c r="A15" s="1" t="s">
        <v>64</v>
      </c>
      <c r="B15" s="43">
        <v>20</v>
      </c>
      <c r="C15" s="1" t="s">
        <v>65</v>
      </c>
      <c r="D15" s="43">
        <v>8</v>
      </c>
      <c r="E15" s="1" t="s">
        <v>66</v>
      </c>
      <c r="F15" s="43"/>
      <c r="G15" s="1" t="s">
        <v>67</v>
      </c>
      <c r="H15" s="43">
        <v>2</v>
      </c>
      <c r="I15" s="1" t="s">
        <v>72</v>
      </c>
      <c r="J15" s="43">
        <v>6</v>
      </c>
    </row>
    <row r="16" spans="1:10" ht="18">
      <c r="A16" s="1" t="s">
        <v>69</v>
      </c>
      <c r="B16" s="43">
        <v>1</v>
      </c>
      <c r="C16" s="1" t="s">
        <v>70</v>
      </c>
      <c r="D16" s="43">
        <v>9</v>
      </c>
      <c r="E16" s="1" t="s">
        <v>153</v>
      </c>
      <c r="F16" s="43"/>
      <c r="G16" s="1" t="s">
        <v>71</v>
      </c>
      <c r="H16" s="43">
        <v>5</v>
      </c>
      <c r="I16" s="5" t="s">
        <v>158</v>
      </c>
      <c r="J16" s="43">
        <v>0</v>
      </c>
    </row>
    <row r="17" spans="1:10" ht="18">
      <c r="A17" s="1" t="s">
        <v>73</v>
      </c>
      <c r="B17" s="43">
        <v>12</v>
      </c>
      <c r="C17" s="1" t="s">
        <v>74</v>
      </c>
      <c r="D17" s="43">
        <v>2</v>
      </c>
      <c r="E17" s="1" t="s">
        <v>154</v>
      </c>
      <c r="F17" s="43">
        <v>490</v>
      </c>
      <c r="G17" s="1" t="s">
        <v>75</v>
      </c>
      <c r="H17" s="43">
        <v>0</v>
      </c>
      <c r="I17" s="1" t="s">
        <v>76</v>
      </c>
      <c r="J17" s="43">
        <v>10</v>
      </c>
    </row>
    <row r="18" spans="1:10" ht="18">
      <c r="A18" s="1" t="s">
        <v>77</v>
      </c>
      <c r="B18" s="43">
        <v>1</v>
      </c>
      <c r="C18" s="1" t="s">
        <v>78</v>
      </c>
      <c r="D18" s="43">
        <v>0</v>
      </c>
      <c r="E18" s="1" t="s">
        <v>79</v>
      </c>
      <c r="F18" s="43"/>
      <c r="G18" s="1" t="s">
        <v>80</v>
      </c>
      <c r="H18" s="43"/>
      <c r="I18" s="1" t="s">
        <v>81</v>
      </c>
      <c r="J18" s="43">
        <v>20</v>
      </c>
    </row>
    <row r="19" spans="1:10" ht="18">
      <c r="A19" s="1" t="s">
        <v>82</v>
      </c>
      <c r="B19" s="43">
        <v>300</v>
      </c>
      <c r="C19" s="1" t="s">
        <v>152</v>
      </c>
      <c r="D19" s="43">
        <v>2</v>
      </c>
      <c r="E19" s="1" t="s">
        <v>83</v>
      </c>
      <c r="F19" s="43"/>
      <c r="G19" s="1" t="s">
        <v>84</v>
      </c>
      <c r="H19" s="43"/>
      <c r="I19" s="1" t="s">
        <v>85</v>
      </c>
      <c r="J19" s="43">
        <v>10</v>
      </c>
    </row>
    <row r="20" spans="1:10" ht="18">
      <c r="A20" s="1" t="s">
        <v>86</v>
      </c>
      <c r="B20" s="43">
        <v>520</v>
      </c>
      <c r="C20" s="1" t="s">
        <v>87</v>
      </c>
      <c r="D20" s="43"/>
      <c r="E20" s="1" t="s">
        <v>88</v>
      </c>
      <c r="F20" s="43">
        <v>470</v>
      </c>
      <c r="G20" s="1" t="s">
        <v>89</v>
      </c>
      <c r="H20" s="43"/>
      <c r="I20" s="1" t="s">
        <v>90</v>
      </c>
      <c r="J20" s="43">
        <v>5</v>
      </c>
    </row>
    <row r="21" spans="1:10" ht="18">
      <c r="A21" s="1" t="s">
        <v>91</v>
      </c>
      <c r="B21" s="43">
        <v>723</v>
      </c>
      <c r="C21" s="1" t="s">
        <v>92</v>
      </c>
      <c r="D21" s="43">
        <v>1</v>
      </c>
      <c r="E21" s="1" t="s">
        <v>93</v>
      </c>
      <c r="F21" s="43">
        <v>2</v>
      </c>
      <c r="G21" s="1" t="s">
        <v>94</v>
      </c>
      <c r="H21" s="43"/>
      <c r="I21" s="1" t="s">
        <v>95</v>
      </c>
      <c r="J21" s="43">
        <v>5</v>
      </c>
    </row>
    <row r="22" spans="1:10" ht="18">
      <c r="A22" s="1" t="s">
        <v>96</v>
      </c>
      <c r="B22" s="43">
        <v>40</v>
      </c>
      <c r="C22" s="1" t="s">
        <v>97</v>
      </c>
      <c r="D22" s="43">
        <v>0</v>
      </c>
      <c r="E22" s="1" t="s">
        <v>98</v>
      </c>
      <c r="F22" s="43">
        <v>0</v>
      </c>
      <c r="G22" s="1" t="s">
        <v>99</v>
      </c>
      <c r="H22" s="43"/>
      <c r="I22" s="1" t="s">
        <v>100</v>
      </c>
      <c r="J22" s="43"/>
    </row>
    <row r="23" spans="1:10" ht="18">
      <c r="A23" s="1" t="s">
        <v>101</v>
      </c>
      <c r="B23" s="43">
        <v>52</v>
      </c>
      <c r="C23" s="1" t="s">
        <v>102</v>
      </c>
      <c r="D23" s="43">
        <v>4</v>
      </c>
      <c r="E23" s="1" t="s">
        <v>103</v>
      </c>
      <c r="F23" s="43">
        <v>4</v>
      </c>
      <c r="G23" s="1" t="s">
        <v>104</v>
      </c>
      <c r="H23" s="43">
        <v>10</v>
      </c>
      <c r="I23" s="1" t="s">
        <v>105</v>
      </c>
      <c r="J23" s="43"/>
    </row>
    <row r="24" spans="1:10" ht="18">
      <c r="A24" s="1" t="s">
        <v>106</v>
      </c>
      <c r="B24" s="43">
        <v>0</v>
      </c>
      <c r="C24" s="1" t="s">
        <v>107</v>
      </c>
      <c r="D24" s="43">
        <v>1</v>
      </c>
      <c r="E24" s="1" t="s">
        <v>108</v>
      </c>
      <c r="F24" s="43">
        <v>7</v>
      </c>
      <c r="G24" s="1" t="s">
        <v>109</v>
      </c>
      <c r="H24" s="43">
        <v>102</v>
      </c>
      <c r="I24" s="1" t="s">
        <v>110</v>
      </c>
      <c r="J24" s="43"/>
    </row>
    <row r="25" spans="1:10" ht="18">
      <c r="A25" s="1" t="s">
        <v>111</v>
      </c>
      <c r="B25" s="43">
        <v>10</v>
      </c>
      <c r="D25" s="43"/>
      <c r="E25" s="1" t="s">
        <v>112</v>
      </c>
      <c r="F25" s="43">
        <v>0</v>
      </c>
      <c r="G25" s="1" t="s">
        <v>113</v>
      </c>
      <c r="H25" s="43">
        <v>193</v>
      </c>
      <c r="I25" s="9" t="s">
        <v>114</v>
      </c>
      <c r="J25" s="10" t="s">
        <v>1</v>
      </c>
    </row>
    <row r="26" spans="1:10" ht="18">
      <c r="A26" s="1" t="s">
        <v>115</v>
      </c>
      <c r="B26" s="43">
        <v>0</v>
      </c>
      <c r="C26" s="6"/>
      <c r="D26" s="43"/>
      <c r="E26" s="1" t="s">
        <v>116</v>
      </c>
      <c r="F26" s="43">
        <v>0</v>
      </c>
      <c r="G26" s="1" t="s">
        <v>117</v>
      </c>
      <c r="H26" s="43">
        <v>37</v>
      </c>
      <c r="I26" s="1" t="s">
        <v>10</v>
      </c>
      <c r="J26" s="43">
        <v>0</v>
      </c>
    </row>
    <row r="27" spans="1:10" ht="18">
      <c r="A27" s="1" t="s">
        <v>118</v>
      </c>
      <c r="B27" s="43">
        <v>1</v>
      </c>
      <c r="C27" s="6"/>
      <c r="D27" s="43"/>
      <c r="E27" s="1" t="s">
        <v>155</v>
      </c>
      <c r="F27" s="43"/>
      <c r="G27" s="1" t="s">
        <v>119</v>
      </c>
      <c r="H27" s="43">
        <v>0</v>
      </c>
      <c r="I27" s="1" t="s">
        <v>120</v>
      </c>
      <c r="J27" s="43">
        <v>5</v>
      </c>
    </row>
    <row r="28" spans="1:10" ht="18">
      <c r="A28" s="1"/>
      <c r="B28" s="43"/>
      <c r="C28" s="6"/>
      <c r="D28" s="43"/>
      <c r="E28" s="1" t="s">
        <v>161</v>
      </c>
      <c r="F28" s="43"/>
      <c r="G28" s="1" t="s">
        <v>121</v>
      </c>
      <c r="H28" s="43"/>
      <c r="I28" s="1" t="s">
        <v>122</v>
      </c>
      <c r="J28" s="68">
        <v>0</v>
      </c>
    </row>
    <row r="29" spans="1:10" ht="20.25">
      <c r="A29" s="7"/>
      <c r="B29" s="8">
        <f>SUM(B3:B28)</f>
        <v>2793</v>
      </c>
      <c r="C29" s="7"/>
      <c r="D29" s="8">
        <f>SUM(D3:D28)</f>
        <v>110</v>
      </c>
      <c r="E29" s="7"/>
      <c r="F29" s="8">
        <f>SUM(F3:F28)</f>
        <v>977</v>
      </c>
      <c r="G29" s="1" t="s">
        <v>123</v>
      </c>
      <c r="H29" s="43"/>
      <c r="I29" s="1" t="s">
        <v>124</v>
      </c>
      <c r="J29" s="69">
        <v>3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/>
      <c r="I30" s="1" t="s">
        <v>126</v>
      </c>
      <c r="J30" s="4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5386</v>
      </c>
      <c r="F31" s="7"/>
      <c r="G31" s="1" t="s">
        <v>128</v>
      </c>
      <c r="H31" s="43"/>
      <c r="I31" s="1" t="s">
        <v>129</v>
      </c>
      <c r="J31" s="43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/>
      <c r="I32" s="1" t="s">
        <v>131</v>
      </c>
      <c r="J32" s="43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/>
      <c r="I33" s="1" t="s">
        <v>133</v>
      </c>
      <c r="J33" s="43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/>
      <c r="I34" s="1" t="s">
        <v>134</v>
      </c>
      <c r="J34" s="43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/>
      <c r="I35" s="1" t="s">
        <v>136</v>
      </c>
      <c r="J35" s="43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/>
      <c r="I36" s="1" t="s">
        <v>138</v>
      </c>
      <c r="J36" s="43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/>
      <c r="I37" s="1" t="s">
        <v>140</v>
      </c>
      <c r="J37" s="43">
        <v>2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/>
      <c r="I38" s="1" t="s">
        <v>142</v>
      </c>
      <c r="J38" s="43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315</v>
      </c>
      <c r="I39" s="1" t="s">
        <v>144</v>
      </c>
      <c r="J39" s="43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423</v>
      </c>
      <c r="I40" s="1" t="s">
        <v>146</v>
      </c>
      <c r="J40" s="43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/>
      <c r="I41" s="1" t="s">
        <v>148</v>
      </c>
      <c r="J41" s="43">
        <v>0</v>
      </c>
    </row>
    <row r="42" spans="1:10" ht="20.25">
      <c r="H42" s="8">
        <f>SUM(H3:H41)</f>
        <v>1506</v>
      </c>
      <c r="I42" s="1" t="s">
        <v>149</v>
      </c>
      <c r="J42" s="43">
        <v>0</v>
      </c>
    </row>
    <row r="43" spans="1:10" ht="18">
      <c r="I43" s="1" t="s">
        <v>150</v>
      </c>
      <c r="J43" s="43">
        <v>0</v>
      </c>
    </row>
    <row r="44" spans="1:10" ht="18">
      <c r="I44" s="1" t="s">
        <v>151</v>
      </c>
      <c r="J44" s="43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8" workbookViewId="0">
      <selection activeCell="J42" sqref="J42"/>
    </sheetView>
  </sheetViews>
  <sheetFormatPr defaultColWidth="33.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190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1</v>
      </c>
      <c r="C3" s="1" t="s">
        <v>7</v>
      </c>
      <c r="D3" s="43">
        <v>1</v>
      </c>
      <c r="E3" s="1" t="s">
        <v>8</v>
      </c>
      <c r="F3" s="69">
        <v>0</v>
      </c>
      <c r="G3" s="1" t="s">
        <v>9</v>
      </c>
      <c r="H3" s="43"/>
      <c r="I3" s="1" t="s">
        <v>10</v>
      </c>
      <c r="J3" s="43">
        <v>57</v>
      </c>
    </row>
    <row r="4" spans="1:10" ht="18">
      <c r="A4" s="1" t="s">
        <v>11</v>
      </c>
      <c r="B4" s="43">
        <v>0</v>
      </c>
      <c r="C4" s="1" t="s">
        <v>12</v>
      </c>
      <c r="D4" s="43">
        <v>0</v>
      </c>
      <c r="E4" s="1" t="s">
        <v>13</v>
      </c>
      <c r="F4" s="43">
        <v>3</v>
      </c>
      <c r="G4" s="1" t="s">
        <v>14</v>
      </c>
      <c r="H4" s="43">
        <v>0</v>
      </c>
      <c r="I4" s="1" t="s">
        <v>19</v>
      </c>
      <c r="J4" s="43">
        <v>0</v>
      </c>
    </row>
    <row r="5" spans="1:10" ht="18">
      <c r="A5" s="1" t="s">
        <v>15</v>
      </c>
      <c r="B5" s="43">
        <v>1040</v>
      </c>
      <c r="C5" s="1" t="s">
        <v>16</v>
      </c>
      <c r="D5" s="43">
        <v>6</v>
      </c>
      <c r="E5" s="1" t="s">
        <v>17</v>
      </c>
      <c r="F5" s="43">
        <v>0</v>
      </c>
      <c r="G5" s="1" t="s">
        <v>18</v>
      </c>
      <c r="H5" s="43">
        <v>8</v>
      </c>
      <c r="I5" s="1" t="s">
        <v>24</v>
      </c>
      <c r="J5" s="43">
        <v>1</v>
      </c>
    </row>
    <row r="6" spans="1:10" ht="18">
      <c r="A6" s="1" t="s">
        <v>20</v>
      </c>
      <c r="B6" s="43">
        <v>8</v>
      </c>
      <c r="C6" s="1" t="s">
        <v>21</v>
      </c>
      <c r="D6" s="43">
        <v>5</v>
      </c>
      <c r="E6" s="1" t="s">
        <v>22</v>
      </c>
      <c r="F6" s="43">
        <v>20</v>
      </c>
      <c r="G6" s="1" t="s">
        <v>23</v>
      </c>
      <c r="H6" s="43">
        <v>12</v>
      </c>
      <c r="I6" s="1" t="s">
        <v>29</v>
      </c>
      <c r="J6" s="43">
        <v>360</v>
      </c>
    </row>
    <row r="7" spans="1:10" ht="18">
      <c r="A7" s="1" t="s">
        <v>25</v>
      </c>
      <c r="B7" s="43">
        <v>30</v>
      </c>
      <c r="C7" s="1" t="s">
        <v>26</v>
      </c>
      <c r="D7" s="43">
        <v>3</v>
      </c>
      <c r="E7" s="1" t="s">
        <v>27</v>
      </c>
      <c r="F7" s="43">
        <v>0</v>
      </c>
      <c r="G7" s="1" t="s">
        <v>28</v>
      </c>
      <c r="H7" s="43">
        <v>0</v>
      </c>
      <c r="I7" s="1" t="s">
        <v>34</v>
      </c>
      <c r="J7" s="43">
        <v>50</v>
      </c>
    </row>
    <row r="8" spans="1:10" ht="18">
      <c r="A8" s="1" t="s">
        <v>30</v>
      </c>
      <c r="B8" s="43">
        <v>2</v>
      </c>
      <c r="C8" s="1" t="s">
        <v>31</v>
      </c>
      <c r="D8" s="69">
        <v>3</v>
      </c>
      <c r="E8" s="1" t="s">
        <v>32</v>
      </c>
      <c r="F8" s="43">
        <v>0</v>
      </c>
      <c r="G8" s="1" t="s">
        <v>33</v>
      </c>
      <c r="H8" s="43">
        <v>10</v>
      </c>
      <c r="I8" s="1" t="s">
        <v>39</v>
      </c>
      <c r="J8" s="43">
        <v>76</v>
      </c>
    </row>
    <row r="9" spans="1:10" ht="18">
      <c r="A9" s="1" t="s">
        <v>35</v>
      </c>
      <c r="B9" s="43">
        <v>17</v>
      </c>
      <c r="C9" s="1" t="s">
        <v>36</v>
      </c>
      <c r="D9" s="43">
        <v>5</v>
      </c>
      <c r="E9" s="1" t="s">
        <v>37</v>
      </c>
      <c r="F9" s="43">
        <v>5</v>
      </c>
      <c r="G9" s="1" t="s">
        <v>38</v>
      </c>
      <c r="H9" s="43">
        <v>10</v>
      </c>
      <c r="I9" s="1" t="s">
        <v>157</v>
      </c>
      <c r="J9" s="43">
        <v>15</v>
      </c>
    </row>
    <row r="10" spans="1:10" ht="18">
      <c r="A10" s="1" t="s">
        <v>40</v>
      </c>
      <c r="B10" s="43">
        <v>15</v>
      </c>
      <c r="C10" s="5" t="s">
        <v>41</v>
      </c>
      <c r="D10" s="43">
        <v>7</v>
      </c>
      <c r="E10" s="1" t="s">
        <v>42</v>
      </c>
      <c r="F10" s="43">
        <v>0</v>
      </c>
      <c r="G10" s="1" t="s">
        <v>43</v>
      </c>
      <c r="H10" s="43">
        <v>0</v>
      </c>
      <c r="I10" s="1" t="s">
        <v>48</v>
      </c>
      <c r="J10" s="43">
        <v>3</v>
      </c>
    </row>
    <row r="11" spans="1:10" ht="18">
      <c r="A11" s="1" t="s">
        <v>44</v>
      </c>
      <c r="B11" s="43">
        <v>83</v>
      </c>
      <c r="C11" s="1" t="s">
        <v>45</v>
      </c>
      <c r="D11" s="43">
        <v>0</v>
      </c>
      <c r="E11" s="1" t="s">
        <v>46</v>
      </c>
      <c r="F11" s="43">
        <v>0</v>
      </c>
      <c r="G11" s="1" t="s">
        <v>47</v>
      </c>
      <c r="H11" s="43">
        <v>45</v>
      </c>
      <c r="I11" s="1" t="s">
        <v>53</v>
      </c>
      <c r="J11" s="43">
        <v>10</v>
      </c>
    </row>
    <row r="12" spans="1:10" ht="18">
      <c r="A12" s="1" t="s">
        <v>49</v>
      </c>
      <c r="B12" s="43">
        <v>0</v>
      </c>
      <c r="C12" s="1" t="s">
        <v>50</v>
      </c>
      <c r="D12" s="43">
        <v>0</v>
      </c>
      <c r="E12" s="1" t="s">
        <v>51</v>
      </c>
      <c r="F12" s="43">
        <v>0</v>
      </c>
      <c r="G12" s="1" t="s">
        <v>52</v>
      </c>
      <c r="H12" s="43">
        <v>150</v>
      </c>
      <c r="I12" s="1" t="s">
        <v>58</v>
      </c>
      <c r="J12" s="43">
        <v>100</v>
      </c>
    </row>
    <row r="13" spans="1:10" ht="18">
      <c r="A13" s="1" t="s">
        <v>54</v>
      </c>
      <c r="B13" s="43">
        <v>3</v>
      </c>
      <c r="C13" s="1" t="s">
        <v>55</v>
      </c>
      <c r="D13" s="43">
        <v>1</v>
      </c>
      <c r="E13" s="1" t="s">
        <v>56</v>
      </c>
      <c r="F13" s="43">
        <v>0</v>
      </c>
      <c r="G13" s="1" t="s">
        <v>57</v>
      </c>
      <c r="H13" s="43">
        <v>30</v>
      </c>
      <c r="I13" s="1" t="s">
        <v>63</v>
      </c>
      <c r="J13" s="43">
        <v>120</v>
      </c>
    </row>
    <row r="14" spans="1:10" ht="18">
      <c r="A14" s="1" t="s">
        <v>59</v>
      </c>
      <c r="B14" s="43">
        <v>2</v>
      </c>
      <c r="C14" s="1" t="s">
        <v>60</v>
      </c>
      <c r="D14" s="43">
        <v>95</v>
      </c>
      <c r="E14" s="1" t="s">
        <v>61</v>
      </c>
      <c r="F14" s="43">
        <v>0</v>
      </c>
      <c r="G14" s="1" t="s">
        <v>62</v>
      </c>
      <c r="H14" s="43">
        <v>3</v>
      </c>
      <c r="I14" s="1" t="s">
        <v>68</v>
      </c>
      <c r="J14" s="43">
        <v>120</v>
      </c>
    </row>
    <row r="15" spans="1:10" ht="18">
      <c r="A15" s="1" t="s">
        <v>64</v>
      </c>
      <c r="B15" s="43">
        <v>263</v>
      </c>
      <c r="C15" s="1" t="s">
        <v>65</v>
      </c>
      <c r="D15" s="69">
        <v>6</v>
      </c>
      <c r="E15" s="1" t="s">
        <v>66</v>
      </c>
      <c r="F15" s="69">
        <v>0</v>
      </c>
      <c r="G15" s="1" t="s">
        <v>67</v>
      </c>
      <c r="H15" s="43">
        <v>0</v>
      </c>
      <c r="I15" s="1" t="s">
        <v>72</v>
      </c>
      <c r="J15" s="43">
        <v>140</v>
      </c>
    </row>
    <row r="16" spans="1:10" ht="18">
      <c r="A16" s="1" t="s">
        <v>69</v>
      </c>
      <c r="B16" s="43">
        <v>0</v>
      </c>
      <c r="C16" s="1" t="s">
        <v>70</v>
      </c>
      <c r="D16" s="43">
        <v>45</v>
      </c>
      <c r="E16" s="1" t="s">
        <v>153</v>
      </c>
      <c r="F16" s="43">
        <v>17</v>
      </c>
      <c r="G16" s="1" t="s">
        <v>71</v>
      </c>
      <c r="H16" s="43">
        <v>0</v>
      </c>
      <c r="I16" s="5" t="s">
        <v>158</v>
      </c>
      <c r="J16" s="43">
        <v>0</v>
      </c>
    </row>
    <row r="17" spans="1:10" ht="18">
      <c r="A17" s="1" t="s">
        <v>73</v>
      </c>
      <c r="B17" s="43">
        <v>17</v>
      </c>
      <c r="C17" s="1" t="s">
        <v>74</v>
      </c>
      <c r="D17" s="69">
        <v>2</v>
      </c>
      <c r="E17" s="1" t="s">
        <v>154</v>
      </c>
      <c r="F17" s="43">
        <v>260</v>
      </c>
      <c r="G17" s="1" t="s">
        <v>75</v>
      </c>
      <c r="H17" s="43">
        <v>0</v>
      </c>
      <c r="I17" s="1" t="s">
        <v>76</v>
      </c>
      <c r="J17" s="43">
        <v>70</v>
      </c>
    </row>
    <row r="18" spans="1:10" ht="18">
      <c r="A18" s="1" t="s">
        <v>77</v>
      </c>
      <c r="B18" s="43">
        <v>0</v>
      </c>
      <c r="C18" s="1" t="s">
        <v>78</v>
      </c>
      <c r="D18" s="43">
        <v>0</v>
      </c>
      <c r="E18" s="1" t="s">
        <v>79</v>
      </c>
      <c r="F18" s="43">
        <v>1</v>
      </c>
      <c r="G18" s="1" t="s">
        <v>80</v>
      </c>
      <c r="H18" s="43">
        <v>0</v>
      </c>
      <c r="I18" s="1" t="s">
        <v>81</v>
      </c>
      <c r="J18" s="43">
        <v>60</v>
      </c>
    </row>
    <row r="19" spans="1:10" ht="18">
      <c r="A19" s="1" t="s">
        <v>82</v>
      </c>
      <c r="B19" s="43">
        <v>70</v>
      </c>
      <c r="C19" s="1" t="s">
        <v>152</v>
      </c>
      <c r="D19" s="69">
        <v>0</v>
      </c>
      <c r="E19" s="1" t="s">
        <v>83</v>
      </c>
      <c r="F19" s="43">
        <v>1</v>
      </c>
      <c r="G19" s="1" t="s">
        <v>84</v>
      </c>
      <c r="H19" s="43">
        <v>0</v>
      </c>
      <c r="I19" s="1" t="s">
        <v>85</v>
      </c>
      <c r="J19" s="43">
        <v>275</v>
      </c>
    </row>
    <row r="20" spans="1:10" ht="18">
      <c r="A20" s="1" t="s">
        <v>86</v>
      </c>
      <c r="B20" s="43">
        <v>315</v>
      </c>
      <c r="C20" s="1" t="s">
        <v>87</v>
      </c>
      <c r="D20" s="69">
        <v>0</v>
      </c>
      <c r="E20" s="1" t="s">
        <v>88</v>
      </c>
      <c r="F20" s="43">
        <v>95</v>
      </c>
      <c r="G20" s="1" t="s">
        <v>89</v>
      </c>
      <c r="H20" s="43">
        <v>0</v>
      </c>
      <c r="I20" s="1" t="s">
        <v>90</v>
      </c>
      <c r="J20" s="43">
        <v>53</v>
      </c>
    </row>
    <row r="21" spans="1:10" ht="18">
      <c r="A21" s="1" t="s">
        <v>91</v>
      </c>
      <c r="B21" s="69">
        <v>40</v>
      </c>
      <c r="C21" s="1" t="s">
        <v>92</v>
      </c>
      <c r="D21" s="69">
        <v>0</v>
      </c>
      <c r="E21" s="1" t="s">
        <v>93</v>
      </c>
      <c r="F21" s="43">
        <v>68</v>
      </c>
      <c r="G21" s="1" t="s">
        <v>94</v>
      </c>
      <c r="H21" s="43">
        <v>0</v>
      </c>
      <c r="I21" s="1" t="s">
        <v>95</v>
      </c>
      <c r="J21" s="43">
        <v>53</v>
      </c>
    </row>
    <row r="22" spans="1:10" ht="18">
      <c r="A22" s="1" t="s">
        <v>96</v>
      </c>
      <c r="B22" s="69">
        <v>30</v>
      </c>
      <c r="C22" s="1" t="s">
        <v>97</v>
      </c>
      <c r="D22" s="69">
        <v>0</v>
      </c>
      <c r="E22" s="1" t="s">
        <v>98</v>
      </c>
      <c r="F22" s="43">
        <v>0</v>
      </c>
      <c r="G22" s="1" t="s">
        <v>99</v>
      </c>
      <c r="H22" s="43">
        <v>0</v>
      </c>
      <c r="I22" s="1" t="s">
        <v>100</v>
      </c>
      <c r="J22" s="43">
        <v>15</v>
      </c>
    </row>
    <row r="23" spans="1:10" ht="18">
      <c r="A23" s="1" t="s">
        <v>101</v>
      </c>
      <c r="B23" s="69">
        <v>165</v>
      </c>
      <c r="C23" s="1" t="s">
        <v>102</v>
      </c>
      <c r="D23" s="69">
        <v>0</v>
      </c>
      <c r="E23" s="1" t="s">
        <v>103</v>
      </c>
      <c r="F23" s="43">
        <v>0</v>
      </c>
      <c r="G23" s="1" t="s">
        <v>104</v>
      </c>
      <c r="H23" s="43">
        <v>0</v>
      </c>
      <c r="I23" s="1" t="s">
        <v>105</v>
      </c>
      <c r="J23" s="43">
        <v>20</v>
      </c>
    </row>
    <row r="24" spans="1:10" ht="18">
      <c r="A24" s="1" t="s">
        <v>106</v>
      </c>
      <c r="B24" s="43">
        <v>7</v>
      </c>
      <c r="C24" s="1" t="s">
        <v>107</v>
      </c>
      <c r="D24" s="69">
        <v>0</v>
      </c>
      <c r="E24" s="1" t="s">
        <v>108</v>
      </c>
      <c r="F24" s="43">
        <v>3</v>
      </c>
      <c r="G24" s="1" t="s">
        <v>109</v>
      </c>
      <c r="H24" s="43">
        <v>0</v>
      </c>
      <c r="I24" s="1" t="s">
        <v>110</v>
      </c>
      <c r="J24" s="43">
        <v>0</v>
      </c>
    </row>
    <row r="25" spans="1:10" ht="18">
      <c r="A25" s="1" t="s">
        <v>111</v>
      </c>
      <c r="B25" s="43">
        <v>20</v>
      </c>
      <c r="D25" s="43"/>
      <c r="E25" s="1" t="s">
        <v>112</v>
      </c>
      <c r="F25" s="43">
        <v>2</v>
      </c>
      <c r="G25" s="1" t="s">
        <v>113</v>
      </c>
      <c r="H25" s="43">
        <v>0</v>
      </c>
      <c r="I25" s="9" t="s">
        <v>114</v>
      </c>
      <c r="J25" s="33" t="s">
        <v>1</v>
      </c>
    </row>
    <row r="26" spans="1:10" ht="18">
      <c r="A26" s="1" t="s">
        <v>115</v>
      </c>
      <c r="B26" s="43">
        <v>0</v>
      </c>
      <c r="C26" s="6"/>
      <c r="D26" s="43"/>
      <c r="E26" s="1" t="s">
        <v>116</v>
      </c>
      <c r="F26" s="43">
        <v>0</v>
      </c>
      <c r="G26" s="1" t="s">
        <v>117</v>
      </c>
      <c r="H26" s="43">
        <v>0</v>
      </c>
      <c r="I26" s="1" t="s">
        <v>10</v>
      </c>
      <c r="J26" s="68">
        <v>1</v>
      </c>
    </row>
    <row r="27" spans="1:10" ht="18">
      <c r="A27" s="1" t="s">
        <v>118</v>
      </c>
      <c r="B27" s="43">
        <v>2</v>
      </c>
      <c r="C27" s="6"/>
      <c r="D27" s="43"/>
      <c r="E27" s="1" t="s">
        <v>155</v>
      </c>
      <c r="F27" s="43">
        <v>30</v>
      </c>
      <c r="G27" s="1" t="s">
        <v>119</v>
      </c>
      <c r="H27" s="43">
        <v>0</v>
      </c>
      <c r="I27" s="1" t="s">
        <v>120</v>
      </c>
      <c r="J27" s="43">
        <v>40</v>
      </c>
    </row>
    <row r="28" spans="1:10" ht="18">
      <c r="A28" s="1"/>
      <c r="B28" s="43"/>
      <c r="C28" s="6"/>
      <c r="D28" s="43"/>
      <c r="E28" s="1" t="s">
        <v>161</v>
      </c>
      <c r="F28" s="43"/>
      <c r="G28" s="1" t="s">
        <v>121</v>
      </c>
      <c r="H28" s="43">
        <v>0</v>
      </c>
      <c r="I28" s="1" t="s">
        <v>122</v>
      </c>
      <c r="J28" s="68">
        <v>0</v>
      </c>
    </row>
    <row r="29" spans="1:10" ht="20.25">
      <c r="A29" s="7"/>
      <c r="B29" s="8">
        <f>SUM(B3:B28)</f>
        <v>2130</v>
      </c>
      <c r="C29" s="7"/>
      <c r="D29" s="8">
        <f>SUM(D3:D28)</f>
        <v>179</v>
      </c>
      <c r="E29" s="7"/>
      <c r="F29" s="8">
        <f>SUM(F3:F28)</f>
        <v>505</v>
      </c>
      <c r="G29" s="1" t="s">
        <v>123</v>
      </c>
      <c r="H29" s="43">
        <v>0</v>
      </c>
      <c r="I29" s="1" t="s">
        <v>124</v>
      </c>
      <c r="J29" s="43">
        <v>8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>
        <v>0</v>
      </c>
      <c r="I30" s="1" t="s">
        <v>126</v>
      </c>
      <c r="J30" s="4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3709</v>
      </c>
      <c r="F31" s="7"/>
      <c r="G31" s="1" t="s">
        <v>128</v>
      </c>
      <c r="H31" s="43">
        <v>5</v>
      </c>
      <c r="I31" s="1" t="s">
        <v>129</v>
      </c>
      <c r="J31" s="68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>
        <v>0</v>
      </c>
      <c r="I32" s="1" t="s">
        <v>131</v>
      </c>
      <c r="J32" s="68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>
        <v>0</v>
      </c>
      <c r="I33" s="1" t="s">
        <v>133</v>
      </c>
      <c r="J33" s="43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>
        <v>0</v>
      </c>
      <c r="I34" s="1" t="s">
        <v>134</v>
      </c>
      <c r="J34" s="68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>
        <v>0</v>
      </c>
      <c r="I35" s="1" t="s">
        <v>136</v>
      </c>
      <c r="J35" s="43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>
        <v>0</v>
      </c>
      <c r="I36" s="1" t="s">
        <v>138</v>
      </c>
      <c r="J36" s="68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0</v>
      </c>
      <c r="I37" s="1" t="s">
        <v>140</v>
      </c>
      <c r="J37" s="43">
        <v>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>
        <v>0</v>
      </c>
      <c r="I38" s="1" t="s">
        <v>142</v>
      </c>
      <c r="J38" s="68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25</v>
      </c>
      <c r="I39" s="1" t="s">
        <v>144</v>
      </c>
      <c r="J39" s="43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597</v>
      </c>
      <c r="I40" s="1" t="s">
        <v>146</v>
      </c>
      <c r="J40" s="68">
        <v>10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>
        <v>0</v>
      </c>
      <c r="I41" s="1" t="s">
        <v>148</v>
      </c>
      <c r="J41" s="43">
        <v>0</v>
      </c>
    </row>
    <row r="42" spans="1:10" ht="20.25">
      <c r="H42" s="8">
        <f>SUM(H3:H41)</f>
        <v>895</v>
      </c>
      <c r="I42" s="1" t="s">
        <v>149</v>
      </c>
      <c r="J42" s="68">
        <v>3</v>
      </c>
    </row>
    <row r="43" spans="1:10" ht="18">
      <c r="I43" s="1" t="s">
        <v>150</v>
      </c>
      <c r="J43" s="43">
        <v>1</v>
      </c>
    </row>
    <row r="44" spans="1:10" ht="18">
      <c r="I44" s="1" t="s">
        <v>151</v>
      </c>
      <c r="J44" s="43">
        <v>2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zoomScale="120" zoomScaleNormal="120" workbookViewId="0">
      <selection sqref="A1:J1"/>
    </sheetView>
  </sheetViews>
  <sheetFormatPr defaultColWidth="34.375" defaultRowHeight="8.25"/>
  <cols>
    <col min="1" max="1" width="18.75" style="36" bestFit="1" customWidth="1"/>
    <col min="2" max="2" width="8.125" style="77" bestFit="1" customWidth="1"/>
    <col min="3" max="3" width="16.75" style="36" bestFit="1" customWidth="1"/>
    <col min="4" max="4" width="8.125" style="77" bestFit="1" customWidth="1"/>
    <col min="5" max="5" width="15.875" style="36" customWidth="1"/>
    <col min="6" max="6" width="8.125" style="77" bestFit="1" customWidth="1"/>
    <col min="7" max="7" width="16.375" style="36" bestFit="1" customWidth="1"/>
    <col min="8" max="8" width="8.125" style="77" bestFit="1" customWidth="1"/>
    <col min="9" max="9" width="20.25" style="36" bestFit="1" customWidth="1"/>
    <col min="10" max="10" width="9.25" style="77" bestFit="1" customWidth="1"/>
    <col min="11" max="16384" width="34.375" style="36"/>
  </cols>
  <sheetData>
    <row r="1" spans="1:10" ht="12.75">
      <c r="A1" s="98" t="s">
        <v>198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2.75">
      <c r="A2" s="37" t="s">
        <v>0</v>
      </c>
      <c r="B2" s="75" t="s">
        <v>1</v>
      </c>
      <c r="C2" s="37" t="s">
        <v>2</v>
      </c>
      <c r="D2" s="75" t="s">
        <v>1</v>
      </c>
      <c r="E2" s="37" t="s">
        <v>3</v>
      </c>
      <c r="F2" s="75" t="s">
        <v>1</v>
      </c>
      <c r="G2" s="37" t="s">
        <v>4</v>
      </c>
      <c r="H2" s="75" t="s">
        <v>1</v>
      </c>
      <c r="I2" s="37" t="s">
        <v>5</v>
      </c>
      <c r="J2" s="75" t="s">
        <v>1</v>
      </c>
    </row>
    <row r="3" spans="1:10" ht="14.25">
      <c r="A3" s="37" t="s">
        <v>6</v>
      </c>
      <c r="B3" s="42">
        <f>'تيران وكرون'!B3+فلاورجان!B3+'نايين '!B3+'سميرم '!B3+'خوانسار '!B3+مباركه!B3+نطنز!B3+'نجف اباد'!B3+لنجان!B3+گلپايگان!B3+فريدونشهر!B3+فريدن!B3+شهرضا!B3+'شاهين شهر'!B3+دهاقان!B3+'خور وبيابانك'!B3+چادگان!B3+'بوئين ومياندشت'!B3+برخوار!B3+كاشان!B3+اردستان!B3+'اران وبيدگل'!B3+'خميني شهر'!B3+اصفهان!B3</f>
        <v>101</v>
      </c>
      <c r="C3" s="1" t="s">
        <v>7</v>
      </c>
      <c r="D3" s="42">
        <f>'تيران وكرون'!D3+فلاورجان!D3+'نايين '!D3+'سميرم '!D3+'خوانسار '!D3+مباركه!D3+نطنز!D3+'نجف اباد'!D3+لنجان!D3+گلپايگان!D3+فريدونشهر!D3+فريدن!D3+شهرضا!D3+'شاهين شهر'!D3+دهاقان!D3+'خور وبيابانك'!D3+چادگان!D3+'بوئين ومياندشت'!D3+برخوار!D3+كاشان!D3+اردستان!D3+'اران وبيدگل'!D3+'خميني شهر'!D3+اصفهان!D3</f>
        <v>24</v>
      </c>
      <c r="E3" s="1" t="s">
        <v>8</v>
      </c>
      <c r="F3" s="42">
        <f>'تيران وكرون'!F3+فلاورجان!F3+'نايين '!F3+'سميرم '!F3+'خوانسار '!F3+مباركه!F3+نطنز!F3+'نجف اباد'!F3+لنجان!F3+گلپايگان!F3+فريدونشهر!F3+فريدن!F3+شهرضا!F3+'شاهين شهر'!F3+دهاقان!F3+'خور وبيابانك'!F3+چادگان!F3+'بوئين ومياندشت'!F3+برخوار!F3+كاشان!F3+اردستان!F3+'اران وبيدگل'!F3+'خميني شهر'!F3+اصفهان!F3</f>
        <v>143</v>
      </c>
      <c r="G3" s="1" t="s">
        <v>9</v>
      </c>
      <c r="H3" s="42">
        <f>'تيران وكرون'!H3+فلاورجان!H3+'نايين '!H3+'سميرم '!H3+'خوانسار '!H3+مباركه!H3+نطنز!H3+'نجف اباد'!H3+لنجان!H3+گلپايگان!H3+فريدونشهر!H3+فريدن!H3+شهرضا!H3+'شاهين شهر'!H3+دهاقان!H3+'خور وبيابانك'!H3+چادگان!H3+'بوئين ومياندشت'!H3+برخوار!H3+كاشان!H3+اردستان!H3+'اران وبيدگل'!H3+'خميني شهر'!H3+اصفهان!H3</f>
        <v>169</v>
      </c>
      <c r="I3" s="1" t="s">
        <v>10</v>
      </c>
      <c r="J3" s="42">
        <f>'تيران وكرون'!J3+فلاورجان!J3+'نايين '!J3+'سميرم '!J3+'خوانسار '!J3+مباركه!J3+نطنز!J3+'نجف اباد'!J3+لنجان!J3+گلپايگان!J3+فريدونشهر!J3+فريدن!J3+شهرضا!J3+'شاهين شهر'!J3+دهاقان!J3+'خور وبيابانك'!J3+چادگان!J3+'بوئين ومياندشت'!J3+برخوار!J3+كاشان!J3+اردستان!J3+'اران وبيدگل'!J3+'خميني شهر'!J3+اصفهان!J3</f>
        <v>864</v>
      </c>
    </row>
    <row r="4" spans="1:10" ht="12.75">
      <c r="A4" s="37" t="s">
        <v>11</v>
      </c>
      <c r="B4" s="42">
        <f>'تيران وكرون'!B4+فلاورجان!B4+'نايين '!B4+'سميرم '!B4+'خوانسار '!B4+مباركه!B4+نطنز!B4+'نجف اباد'!B4+لنجان!B4+گلپايگان!B4+فريدونشهر!B4+فريدن!B4+شهرضا!B4+'شاهين شهر'!B4+دهاقان!B4+'خور وبيابانك'!B4+چادگان!B4+'بوئين ومياندشت'!B4+برخوار!B4+كاشان!B4+اردستان!B4+'اران وبيدگل'!B4+'خميني شهر'!B4+اصفهان!B4</f>
        <v>10</v>
      </c>
      <c r="C4" s="37" t="s">
        <v>12</v>
      </c>
      <c r="D4" s="42">
        <f>'تيران وكرون'!D4+فلاورجان!D4+'نايين '!D4+'سميرم '!D4+'خوانسار '!D4+مباركه!D4+نطنز!D4+'نجف اباد'!D4+لنجان!D4+گلپايگان!D4+فريدونشهر!D4+فريدن!D4+شهرضا!D4+'شاهين شهر'!D4+دهاقان!D4+'خور وبيابانك'!D4+چادگان!D4+'بوئين ومياندشت'!D4+برخوار!D4+كاشان!D4+اردستان!D4+'اران وبيدگل'!D4+'خميني شهر'!D4+اصفهان!D4</f>
        <v>11</v>
      </c>
      <c r="E4" s="37" t="s">
        <v>13</v>
      </c>
      <c r="F4" s="42">
        <f>'تيران وكرون'!F4+فلاورجان!F4+'نايين '!F4+'سميرم '!F4+'خوانسار '!F4+مباركه!F4+نطنز!F4+'نجف اباد'!F4+لنجان!F4+گلپايگان!F4+فريدونشهر!F4+فريدن!F4+شهرضا!F4+'شاهين شهر'!F4+دهاقان!F4+'خور وبيابانك'!F4+چادگان!F4+'بوئين ومياندشت'!F4+برخوار!F4+كاشان!F4+اردستان!F4+'اران وبيدگل'!F4+'خميني شهر'!F4+اصفهان!F4</f>
        <v>92</v>
      </c>
      <c r="G4" s="37" t="s">
        <v>14</v>
      </c>
      <c r="H4" s="42">
        <f>'تيران وكرون'!H4+فلاورجان!H4+'نايين '!H4+'سميرم '!H4+'خوانسار '!H4+مباركه!H4+نطنز!H4+'نجف اباد'!H4+لنجان!H4+گلپايگان!H4+فريدونشهر!H4+فريدن!H4+شهرضا!H4+'شاهين شهر'!H4+دهاقان!H4+'خور وبيابانك'!H4+چادگان!H4+'بوئين ومياندشت'!H4+برخوار!H4+كاشان!H4+اردستان!H4+'اران وبيدگل'!H4+'خميني شهر'!H4+اصفهان!H4</f>
        <v>4</v>
      </c>
      <c r="I4" s="37" t="s">
        <v>19</v>
      </c>
      <c r="J4" s="42">
        <f>'تيران وكرون'!J4+فلاورجان!J4+'نايين '!J4+'سميرم '!J4+'خوانسار '!J4+مباركه!J4+نطنز!J4+'نجف اباد'!J4+لنجان!J4+گلپايگان!J4+فريدونشهر!J4+فريدن!J4+شهرضا!J4+'شاهين شهر'!J4+دهاقان!J4+'خور وبيابانك'!J4+چادگان!J4+'بوئين ومياندشت'!J4+برخوار!J4+كاشان!J4+اردستان!J4+'اران وبيدگل'!J4+'خميني شهر'!J4+اصفهان!J4</f>
        <v>32</v>
      </c>
    </row>
    <row r="5" spans="1:10" ht="12.75">
      <c r="A5" s="37" t="s">
        <v>15</v>
      </c>
      <c r="B5" s="42">
        <f>'تيران وكرون'!B5+فلاورجان!B5+'نايين '!B5+'سميرم '!B5+'خوانسار '!B5+مباركه!B5+نطنز!B5+'نجف اباد'!B5+لنجان!B5+گلپايگان!B5+فريدونشهر!B5+فريدن!B5+شهرضا!B5+'شاهين شهر'!B5+دهاقان!B5+'خور وبيابانك'!B5+چادگان!B5+'بوئين ومياندشت'!B5+برخوار!B5+كاشان!B5+اردستان!B5+'اران وبيدگل'!B5+'خميني شهر'!B5+اصفهان!B5</f>
        <v>16954</v>
      </c>
      <c r="C5" s="37" t="s">
        <v>16</v>
      </c>
      <c r="D5" s="42">
        <f>'تيران وكرون'!D5+فلاورجان!D5+'نايين '!D5+'سميرم '!D5+'خوانسار '!D5+مباركه!D5+نطنز!D5+'نجف اباد'!D5+لنجان!D5+گلپايگان!D5+فريدونشهر!D5+فريدن!D5+شهرضا!D5+'شاهين شهر'!D5+دهاقان!D5+'خور وبيابانك'!D5+چادگان!D5+'بوئين ومياندشت'!D5+برخوار!D5+كاشان!D5+اردستان!D5+'اران وبيدگل'!D5+'خميني شهر'!D5+اصفهان!D5</f>
        <v>335</v>
      </c>
      <c r="E5" s="37" t="s">
        <v>17</v>
      </c>
      <c r="F5" s="42">
        <f>'تيران وكرون'!F5+فلاورجان!F5+'نايين '!F5+'سميرم '!F5+'خوانسار '!F5+مباركه!F5+نطنز!F5+'نجف اباد'!F5+لنجان!F5+گلپايگان!F5+فريدونشهر!F5+فريدن!F5+شهرضا!F5+'شاهين شهر'!F5+دهاقان!F5+'خور وبيابانك'!F5+چادگان!F5+'بوئين ومياندشت'!F5+برخوار!F5+كاشان!F5+اردستان!F5+'اران وبيدگل'!F5+'خميني شهر'!F5+اصفهان!F5</f>
        <v>0</v>
      </c>
      <c r="G5" s="37" t="s">
        <v>18</v>
      </c>
      <c r="H5" s="42">
        <f>'تيران وكرون'!H5+فلاورجان!H5+'نايين '!H5+'سميرم '!H5+'خوانسار '!H5+مباركه!H5+نطنز!H5+'نجف اباد'!H5+لنجان!H5+گلپايگان!H5+فريدونشهر!H5+فريدن!H5+شهرضا!H5+'شاهين شهر'!H5+دهاقان!H5+'خور وبيابانك'!H5+چادگان!H5+'بوئين ومياندشت'!H5+برخوار!H5+كاشان!H5+اردستان!H5+'اران وبيدگل'!H5+'خميني شهر'!H5+اصفهان!H5</f>
        <v>257</v>
      </c>
      <c r="I5" s="37" t="s">
        <v>24</v>
      </c>
      <c r="J5" s="42">
        <f>'تيران وكرون'!J5+فلاورجان!J5+'نايين '!J5+'سميرم '!J5+'خوانسار '!J5+مباركه!J5+نطنز!J5+'نجف اباد'!J5+لنجان!J5+گلپايگان!J5+فريدونشهر!J5+فريدن!J5+شهرضا!J5+'شاهين شهر'!J5+دهاقان!J5+'خور وبيابانك'!J5+چادگان!J5+'بوئين ومياندشت'!J5+برخوار!J5+كاشان!J5+اردستان!J5+'اران وبيدگل'!J5+'خميني شهر'!J5+اصفهان!J5</f>
        <v>63</v>
      </c>
    </row>
    <row r="6" spans="1:10" ht="12.75">
      <c r="A6" s="37" t="s">
        <v>20</v>
      </c>
      <c r="B6" s="42">
        <f>'تيران وكرون'!B6+فلاورجان!B6+'نايين '!B6+'سميرم '!B6+'خوانسار '!B6+مباركه!B6+نطنز!B6+'نجف اباد'!B6+لنجان!B6+گلپايگان!B6+فريدونشهر!B6+فريدن!B6+شهرضا!B6+'شاهين شهر'!B6+دهاقان!B6+'خور وبيابانك'!B6+چادگان!B6+'بوئين ومياندشت'!B6+برخوار!B6+كاشان!B6+اردستان!B6+'اران وبيدگل'!B6+'خميني شهر'!B6+اصفهان!B6</f>
        <v>198</v>
      </c>
      <c r="C6" s="37" t="s">
        <v>21</v>
      </c>
      <c r="D6" s="42">
        <f>'تيران وكرون'!D6+فلاورجان!D6+'نايين '!D6+'سميرم '!D6+'خوانسار '!D6+مباركه!D6+نطنز!D6+'نجف اباد'!D6+لنجان!D6+گلپايگان!D6+فريدونشهر!D6+فريدن!D6+شهرضا!D6+'شاهين شهر'!D6+دهاقان!D6+'خور وبيابانك'!D6+چادگان!D6+'بوئين ومياندشت'!D6+برخوار!D6+كاشان!D6+اردستان!D6+'اران وبيدگل'!D6+'خميني شهر'!D6+اصفهان!D6</f>
        <v>126</v>
      </c>
      <c r="E6" s="37" t="s">
        <v>22</v>
      </c>
      <c r="F6" s="42">
        <f>'تيران وكرون'!F6+فلاورجان!F6+'نايين '!F6+'سميرم '!F6+'خوانسار '!F6+مباركه!F6+نطنز!F6+'نجف اباد'!F6+لنجان!F6+گلپايگان!F6+فريدونشهر!F6+فريدن!F6+شهرضا!F6+'شاهين شهر'!F6+دهاقان!F6+'خور وبيابانك'!F6+چادگان!F6+'بوئين ومياندشت'!F6+برخوار!F6+كاشان!F6+اردستان!F6+'اران وبيدگل'!F6+'خميني شهر'!F6+اصفهان!F6</f>
        <v>375</v>
      </c>
      <c r="G6" s="37" t="s">
        <v>23</v>
      </c>
      <c r="H6" s="42">
        <f>'تيران وكرون'!H6+فلاورجان!H6+'نايين '!H6+'سميرم '!H6+'خوانسار '!H6+مباركه!H6+نطنز!H6+'نجف اباد'!H6+لنجان!H6+گلپايگان!H6+فريدونشهر!H6+فريدن!H6+شهرضا!H6+'شاهين شهر'!H6+دهاقان!H6+'خور وبيابانك'!H6+چادگان!H6+'بوئين ومياندشت'!H6+برخوار!H6+كاشان!H6+اردستان!H6+'اران وبيدگل'!H6+'خميني شهر'!H6+اصفهان!H6</f>
        <v>831</v>
      </c>
      <c r="I6" s="37" t="s">
        <v>29</v>
      </c>
      <c r="J6" s="42">
        <f>'تيران وكرون'!J6+فلاورجان!J6+'نايين '!J6+'سميرم '!J6+'خوانسار '!J6+مباركه!J6+نطنز!J6+'نجف اباد'!J6+لنجان!J6+گلپايگان!J6+فريدونشهر!J6+فريدن!J6+شهرضا!J6+'شاهين شهر'!J6+دهاقان!J6+'خور وبيابانك'!J6+چادگان!J6+'بوئين ومياندشت'!J6+برخوار!J6+كاشان!J6+اردستان!J6+'اران وبيدگل'!J6+'خميني شهر'!J6+اصفهان!J6</f>
        <v>8897</v>
      </c>
    </row>
    <row r="7" spans="1:10" ht="12.75">
      <c r="A7" s="37" t="s">
        <v>25</v>
      </c>
      <c r="B7" s="42">
        <f>'تيران وكرون'!B7+فلاورجان!B7+'نايين '!B7+'سميرم '!B7+'خوانسار '!B7+مباركه!B7+نطنز!B7+'نجف اباد'!B7+لنجان!B7+گلپايگان!B7+فريدونشهر!B7+فريدن!B7+شهرضا!B7+'شاهين شهر'!B7+دهاقان!B7+'خور وبيابانك'!B7+چادگان!B7+'بوئين ومياندشت'!B7+برخوار!B7+كاشان!B7+اردستان!B7+'اران وبيدگل'!B7+'خميني شهر'!B7+اصفهان!B7</f>
        <v>1355</v>
      </c>
      <c r="C7" s="37" t="s">
        <v>26</v>
      </c>
      <c r="D7" s="42">
        <f>'تيران وكرون'!D7+فلاورجان!D7+'نايين '!D7+'سميرم '!D7+'خوانسار '!D7+مباركه!D7+نطنز!D7+'نجف اباد'!D7+لنجان!D7+گلپايگان!D7+فريدونشهر!D7+فريدن!D7+شهرضا!D7+'شاهين شهر'!D7+دهاقان!D7+'خور وبيابانك'!D7+چادگان!D7+'بوئين ومياندشت'!D7+برخوار!D7+كاشان!D7+اردستان!D7+'اران وبيدگل'!D7+'خميني شهر'!D7+اصفهان!D7</f>
        <v>76</v>
      </c>
      <c r="E7" s="37" t="s">
        <v>27</v>
      </c>
      <c r="F7" s="42">
        <f>'تيران وكرون'!F7+فلاورجان!F7+'نايين '!F7+'سميرم '!F7+'خوانسار '!F7+مباركه!F7+نطنز!F7+'نجف اباد'!F7+لنجان!F7+گلپايگان!F7+فريدونشهر!F7+فريدن!F7+شهرضا!F7+'شاهين شهر'!F7+دهاقان!F7+'خور وبيابانك'!F7+چادگان!F7+'بوئين ومياندشت'!F7+برخوار!F7+كاشان!F7+اردستان!F7+'اران وبيدگل'!F7+'خميني شهر'!F7+اصفهان!F7</f>
        <v>16</v>
      </c>
      <c r="G7" s="37" t="s">
        <v>28</v>
      </c>
      <c r="H7" s="42">
        <f>'تيران وكرون'!H7+فلاورجان!H7+'نايين '!H7+'سميرم '!H7+'خوانسار '!H7+مباركه!H7+نطنز!H7+'نجف اباد'!H7+لنجان!H7+گلپايگان!H7+فريدونشهر!H7+فريدن!H7+شهرضا!H7+'شاهين شهر'!H7+دهاقان!H7+'خور وبيابانك'!H7+چادگان!H7+'بوئين ومياندشت'!H7+برخوار!H7+كاشان!H7+اردستان!H7+'اران وبيدگل'!H7+'خميني شهر'!H7+اصفهان!H7</f>
        <v>1</v>
      </c>
      <c r="I7" s="37" t="s">
        <v>34</v>
      </c>
      <c r="J7" s="42">
        <f>'تيران وكرون'!J7+فلاورجان!J7+'نايين '!J7+'سميرم '!J7+'خوانسار '!J7+مباركه!J7+نطنز!J7+'نجف اباد'!J7+لنجان!J7+گلپايگان!J7+فريدونشهر!J7+فريدن!J7+شهرضا!J7+'شاهين شهر'!J7+دهاقان!J7+'خور وبيابانك'!J7+چادگان!J7+'بوئين ومياندشت'!J7+برخوار!J7+كاشان!J7+اردستان!J7+'اران وبيدگل'!J7+'خميني شهر'!J7+اصفهان!J7</f>
        <v>1285</v>
      </c>
    </row>
    <row r="8" spans="1:10" ht="12.75">
      <c r="A8" s="37" t="s">
        <v>30</v>
      </c>
      <c r="B8" s="42">
        <f>'تيران وكرون'!B8+فلاورجان!B8+'نايين '!B8+'سميرم '!B8+'خوانسار '!B8+مباركه!B8+نطنز!B8+'نجف اباد'!B8+لنجان!B8+گلپايگان!B8+فريدونشهر!B8+فريدن!B8+شهرضا!B8+'شاهين شهر'!B8+دهاقان!B8+'خور وبيابانك'!B8+چادگان!B8+'بوئين ومياندشت'!B8+برخوار!B8+كاشان!B8+اردستان!B8+'اران وبيدگل'!B8+'خميني شهر'!B8+اصفهان!B8</f>
        <v>62</v>
      </c>
      <c r="C8" s="37" t="s">
        <v>31</v>
      </c>
      <c r="D8" s="42">
        <f>'تيران وكرون'!D8+فلاورجان!D8+'نايين '!D8+'سميرم '!D8+'خوانسار '!D8+مباركه!D8+نطنز!D8+'نجف اباد'!D8+لنجان!D8+گلپايگان!D8+فريدونشهر!D8+فريدن!D8+شهرضا!D8+'شاهين شهر'!D8+دهاقان!D8+'خور وبيابانك'!D8+چادگان!D8+'بوئين ومياندشت'!D8+برخوار!D8+كاشان!D8+اردستان!D8+'اران وبيدگل'!D8+'خميني شهر'!D8+اصفهان!D8</f>
        <v>125</v>
      </c>
      <c r="E8" s="37" t="s">
        <v>32</v>
      </c>
      <c r="F8" s="42">
        <f>'تيران وكرون'!F8+فلاورجان!F8+'نايين '!F8+'سميرم '!F8+'خوانسار '!F8+مباركه!F8+نطنز!F8+'نجف اباد'!F8+لنجان!F8+گلپايگان!F8+فريدونشهر!F8+فريدن!F8+شهرضا!F8+'شاهين شهر'!F8+دهاقان!F8+'خور وبيابانك'!F8+چادگان!F8+'بوئين ومياندشت'!F8+برخوار!F8+كاشان!F8+اردستان!F8+'اران وبيدگل'!F8+'خميني شهر'!F8+اصفهان!F8</f>
        <v>5</v>
      </c>
      <c r="G8" s="37" t="s">
        <v>33</v>
      </c>
      <c r="H8" s="42">
        <f>'تيران وكرون'!H8+فلاورجان!H8+'نايين '!H8+'سميرم '!H8+'خوانسار '!H8+مباركه!H8+نطنز!H8+'نجف اباد'!H8+لنجان!H8+گلپايگان!H8+فريدونشهر!H8+فريدن!H8+شهرضا!H8+'شاهين شهر'!H8+دهاقان!H8+'خور وبيابانك'!H8+چادگان!H8+'بوئين ومياندشت'!H8+برخوار!H8+كاشان!H8+اردستان!H8+'اران وبيدگل'!H8+'خميني شهر'!H8+اصفهان!H8</f>
        <v>1044</v>
      </c>
      <c r="I8" s="37" t="s">
        <v>39</v>
      </c>
      <c r="J8" s="42">
        <f>'تيران وكرون'!J8+فلاورجان!J8+'نايين '!J8+'سميرم '!J8+'خوانسار '!J8+مباركه!J8+نطنز!J8+'نجف اباد'!J8+لنجان!J8+گلپايگان!J8+فريدونشهر!J8+فريدن!J8+شهرضا!J8+'شاهين شهر'!J8+دهاقان!J8+'خور وبيابانك'!J8+چادگان!J8+'بوئين ومياندشت'!J8+برخوار!J8+كاشان!J8+اردستان!J8+'اران وبيدگل'!J8+'خميني شهر'!J8+اصفهان!J8</f>
        <v>1335</v>
      </c>
    </row>
    <row r="9" spans="1:10" ht="12.75">
      <c r="A9" s="37" t="s">
        <v>35</v>
      </c>
      <c r="B9" s="42">
        <f>'تيران وكرون'!B9+فلاورجان!B9+'نايين '!B9+'سميرم '!B9+'خوانسار '!B9+مباركه!B9+نطنز!B9+'نجف اباد'!B9+لنجان!B9+گلپايگان!B9+فريدونشهر!B9+فريدن!B9+شهرضا!B9+'شاهين شهر'!B9+دهاقان!B9+'خور وبيابانك'!B9+چادگان!B9+'بوئين ومياندشت'!B9+برخوار!B9+كاشان!B9+اردستان!B9+'اران وبيدگل'!B9+'خميني شهر'!B9+اصفهان!B9</f>
        <v>307</v>
      </c>
      <c r="C9" s="37" t="s">
        <v>36</v>
      </c>
      <c r="D9" s="42">
        <f>'تيران وكرون'!D9+فلاورجان!D9+'نايين '!D9+'سميرم '!D9+'خوانسار '!D9+مباركه!D9+نطنز!D9+'نجف اباد'!D9+لنجان!D9+گلپايگان!D9+فريدونشهر!D9+فريدن!D9+شهرضا!D9+'شاهين شهر'!D9+دهاقان!D9+'خور وبيابانك'!D9+چادگان!D9+'بوئين ومياندشت'!D9+برخوار!D9+كاشان!D9+اردستان!D9+'اران وبيدگل'!D9+'خميني شهر'!D9+اصفهان!D9</f>
        <v>239</v>
      </c>
      <c r="E9" s="37" t="s">
        <v>37</v>
      </c>
      <c r="F9" s="42">
        <f>'تيران وكرون'!F9+فلاورجان!F9+'نايين '!F9+'سميرم '!F9+'خوانسار '!F9+مباركه!F9+نطنز!F9+'نجف اباد'!F9+لنجان!F9+گلپايگان!F9+فريدونشهر!F9+فريدن!F9+شهرضا!F9+'شاهين شهر'!F9+دهاقان!F9+'خور وبيابانك'!F9+چادگان!F9+'بوئين ومياندشت'!F9+برخوار!F9+كاشان!F9+اردستان!F9+'اران وبيدگل'!F9+'خميني شهر'!F9+اصفهان!F9</f>
        <v>15</v>
      </c>
      <c r="G9" s="37" t="s">
        <v>38</v>
      </c>
      <c r="H9" s="42">
        <f>'تيران وكرون'!H9+فلاورجان!H9+'نايين '!H9+'سميرم '!H9+'خوانسار '!H9+مباركه!H9+نطنز!H9+'نجف اباد'!H9+لنجان!H9+گلپايگان!H9+فريدونشهر!H9+فريدن!H9+شهرضا!H9+'شاهين شهر'!H9+دهاقان!H9+'خور وبيابانك'!H9+چادگان!H9+'بوئين ومياندشت'!H9+برخوار!H9+كاشان!H9+اردستان!H9+'اران وبيدگل'!H9+'خميني شهر'!H9+اصفهان!H9</f>
        <v>556</v>
      </c>
      <c r="I9" s="37" t="s">
        <v>157</v>
      </c>
      <c r="J9" s="42">
        <f>'تيران وكرون'!J9+فلاورجان!J9+'نايين '!J9+'سميرم '!J9+'خوانسار '!J9+مباركه!J9+نطنز!J9+'نجف اباد'!J9+لنجان!J9+گلپايگان!J9+فريدونشهر!J9+فريدن!J9+شهرضا!J9+'شاهين شهر'!J9+دهاقان!J9+'خور وبيابانك'!J9+چادگان!J9+'بوئين ومياندشت'!J9+برخوار!J9+كاشان!J9+اردستان!J9+'اران وبيدگل'!J9+'خميني شهر'!J9+اصفهان!J9</f>
        <v>228</v>
      </c>
    </row>
    <row r="10" spans="1:10" ht="12.75">
      <c r="A10" s="37" t="s">
        <v>40</v>
      </c>
      <c r="B10" s="42">
        <f>'تيران وكرون'!B10+فلاورجان!B10+'نايين '!B10+'سميرم '!B10+'خوانسار '!B10+مباركه!B10+نطنز!B10+'نجف اباد'!B10+لنجان!B10+گلپايگان!B10+فريدونشهر!B10+فريدن!B10+شهرضا!B10+'شاهين شهر'!B10+دهاقان!B10+'خور وبيابانك'!B10+چادگان!B10+'بوئين ومياندشت'!B10+برخوار!B10+كاشان!B10+اردستان!B10+'اران وبيدگل'!B10+'خميني شهر'!B10+اصفهان!B10</f>
        <v>720</v>
      </c>
      <c r="C10" s="38" t="s">
        <v>41</v>
      </c>
      <c r="D10" s="42">
        <f>'تيران وكرون'!D10+فلاورجان!D10+'نايين '!D10+'سميرم '!D10+'خوانسار '!D10+مباركه!D10+نطنز!D10+'نجف اباد'!D10+لنجان!D10+گلپايگان!D10+فريدونشهر!D10+فريدن!D10+شهرضا!D10+'شاهين شهر'!D10+دهاقان!D10+'خور وبيابانك'!D10+چادگان!D10+'بوئين ومياندشت'!D10+برخوار!D10+كاشان!D10+اردستان!D10+'اران وبيدگل'!D10+'خميني شهر'!D10+اصفهان!D10</f>
        <v>45</v>
      </c>
      <c r="E10" s="37" t="s">
        <v>42</v>
      </c>
      <c r="F10" s="42">
        <f>'تيران وكرون'!F10+فلاورجان!F10+'نايين '!F10+'سميرم '!F10+'خوانسار '!F10+مباركه!F10+نطنز!F10+'نجف اباد'!F10+لنجان!F10+گلپايگان!F10+فريدونشهر!F10+فريدن!F10+شهرضا!F10+'شاهين شهر'!F10+دهاقان!F10+'خور وبيابانك'!F10+چادگان!F10+'بوئين ومياندشت'!F10+برخوار!F10+كاشان!F10+اردستان!F10+'اران وبيدگل'!F10+'خميني شهر'!F10+اصفهان!F10</f>
        <v>0</v>
      </c>
      <c r="G10" s="37" t="s">
        <v>43</v>
      </c>
      <c r="H10" s="42">
        <f>'تيران وكرون'!H10+فلاورجان!H10+'نايين '!H10+'سميرم '!H10+'خوانسار '!H10+مباركه!H10+نطنز!H10+'نجف اباد'!H10+لنجان!H10+گلپايگان!H10+فريدونشهر!H10+فريدن!H10+شهرضا!H10+'شاهين شهر'!H10+دهاقان!H10+'خور وبيابانك'!H10+چادگان!H10+'بوئين ومياندشت'!H10+برخوار!H10+كاشان!H10+اردستان!H10+'اران وبيدگل'!H10+'خميني شهر'!H10+اصفهان!H10</f>
        <v>1</v>
      </c>
      <c r="I10" s="37" t="s">
        <v>48</v>
      </c>
      <c r="J10" s="42">
        <f>'تيران وكرون'!J10+فلاورجان!J10+'نايين '!J10+'سميرم '!J10+'خوانسار '!J10+مباركه!J10+نطنز!J10+'نجف اباد'!J10+لنجان!J10+گلپايگان!J10+فريدونشهر!J10+فريدن!J10+شهرضا!J10+'شاهين شهر'!J10+دهاقان!J10+'خور وبيابانك'!J10+چادگان!J10+'بوئين ومياندشت'!J10+برخوار!J10+كاشان!J10+اردستان!J10+'اران وبيدگل'!J10+'خميني شهر'!J10+اصفهان!J10</f>
        <v>53</v>
      </c>
    </row>
    <row r="11" spans="1:10" ht="12.75">
      <c r="A11" s="37" t="s">
        <v>44</v>
      </c>
      <c r="B11" s="42">
        <f>'تيران وكرون'!B11+فلاورجان!B11+'نايين '!B11+'سميرم '!B11+'خوانسار '!B11+مباركه!B11+نطنز!B11+'نجف اباد'!B11+لنجان!B11+گلپايگان!B11+فريدونشهر!B11+فريدن!B11+شهرضا!B11+'شاهين شهر'!B11+دهاقان!B11+'خور وبيابانك'!B11+چادگان!B11+'بوئين ومياندشت'!B11+برخوار!B11+كاشان!B11+اردستان!B11+'اران وبيدگل'!B11+'خميني شهر'!B11+اصفهان!B11</f>
        <v>486</v>
      </c>
      <c r="C11" s="37" t="s">
        <v>45</v>
      </c>
      <c r="D11" s="42">
        <f>'تيران وكرون'!D11+فلاورجان!D11+'نايين '!D11+'سميرم '!D11+'خوانسار '!D11+مباركه!D11+نطنز!D11+'نجف اباد'!D11+لنجان!D11+گلپايگان!D11+فريدونشهر!D11+فريدن!D11+شهرضا!D11+'شاهين شهر'!D11+دهاقان!D11+'خور وبيابانك'!D11+چادگان!D11+'بوئين ومياندشت'!D11+برخوار!D11+كاشان!D11+اردستان!D11+'اران وبيدگل'!D11+'خميني شهر'!D11+اصفهان!D11</f>
        <v>20</v>
      </c>
      <c r="E11" s="37" t="s">
        <v>46</v>
      </c>
      <c r="F11" s="42">
        <f>'تيران وكرون'!F11+فلاورجان!F11+'نايين '!F11+'سميرم '!F11+'خوانسار '!F11+مباركه!F11+نطنز!F11+'نجف اباد'!F11+لنجان!F11+گلپايگان!F11+فريدونشهر!F11+فريدن!F11+شهرضا!F11+'شاهين شهر'!F11+دهاقان!F11+'خور وبيابانك'!F11+چادگان!F11+'بوئين ومياندشت'!F11+برخوار!F11+كاشان!F11+اردستان!F11+'اران وبيدگل'!F11+'خميني شهر'!F11+اصفهان!F11</f>
        <v>3</v>
      </c>
      <c r="G11" s="37" t="s">
        <v>47</v>
      </c>
      <c r="H11" s="42">
        <f>'تيران وكرون'!H11+فلاورجان!H11+'نايين '!H11+'سميرم '!H11+'خوانسار '!H11+مباركه!H11+نطنز!H11+'نجف اباد'!H11+لنجان!H11+گلپايگان!H11+فريدونشهر!H11+فريدن!H11+شهرضا!H11+'شاهين شهر'!H11+دهاقان!H11+'خور وبيابانك'!H11+چادگان!H11+'بوئين ومياندشت'!H11+برخوار!H11+كاشان!H11+اردستان!H11+'اران وبيدگل'!H11+'خميني شهر'!H11+اصفهان!H11</f>
        <v>1782</v>
      </c>
      <c r="I11" s="37" t="s">
        <v>53</v>
      </c>
      <c r="J11" s="42">
        <f>'تيران وكرون'!J11+فلاورجان!J11+'نايين '!J11+'سميرم '!J11+'خوانسار '!J11+مباركه!J11+نطنز!J11+'نجف اباد'!J11+لنجان!J11+گلپايگان!J11+فريدونشهر!J11+فريدن!J11+شهرضا!J11+'شاهين شهر'!J11+دهاقان!J11+'خور وبيابانك'!J11+چادگان!J11+'بوئين ومياندشت'!J11+برخوار!J11+كاشان!J11+اردستان!J11+'اران وبيدگل'!J11+'خميني شهر'!J11+اصفهان!J11</f>
        <v>567</v>
      </c>
    </row>
    <row r="12" spans="1:10" ht="12.75">
      <c r="A12" s="37" t="s">
        <v>49</v>
      </c>
      <c r="B12" s="42">
        <f>'تيران وكرون'!B12+فلاورجان!B12+'نايين '!B12+'سميرم '!B12+'خوانسار '!B12+مباركه!B12+نطنز!B12+'نجف اباد'!B12+لنجان!B12+گلپايگان!B12+فريدونشهر!B12+فريدن!B12+شهرضا!B12+'شاهين شهر'!B12+دهاقان!B12+'خور وبيابانك'!B12+چادگان!B12+'بوئين ومياندشت'!B12+برخوار!B12+كاشان!B12+اردستان!B12+'اران وبيدگل'!B12+'خميني شهر'!B12+اصفهان!B12</f>
        <v>1</v>
      </c>
      <c r="C12" s="37" t="s">
        <v>50</v>
      </c>
      <c r="D12" s="42">
        <f>'تيران وكرون'!D12+فلاورجان!D12+'نايين '!D12+'سميرم '!D12+'خوانسار '!D12+مباركه!D12+نطنز!D12+'نجف اباد'!D12+لنجان!D12+گلپايگان!D12+فريدونشهر!D12+فريدن!D12+شهرضا!D12+'شاهين شهر'!D12+دهاقان!D12+'خور وبيابانك'!D12+چادگان!D12+'بوئين ومياندشت'!D12+برخوار!D12+كاشان!D12+اردستان!D12+'اران وبيدگل'!D12+'خميني شهر'!D12+اصفهان!D12</f>
        <v>1</v>
      </c>
      <c r="E12" s="37" t="s">
        <v>51</v>
      </c>
      <c r="F12" s="42">
        <f>'تيران وكرون'!F12+فلاورجان!F12+'نايين '!F12+'سميرم '!F12+'خوانسار '!F12+مباركه!F12+نطنز!F12+'نجف اباد'!F12+لنجان!F12+گلپايگان!F12+فريدونشهر!F12+فريدن!F12+شهرضا!F12+'شاهين شهر'!F12+دهاقان!F12+'خور وبيابانك'!F12+چادگان!F12+'بوئين ومياندشت'!F12+برخوار!F12+كاشان!F12+اردستان!F12+'اران وبيدگل'!F12+'خميني شهر'!F12+اصفهان!F12</f>
        <v>0</v>
      </c>
      <c r="G12" s="37" t="s">
        <v>52</v>
      </c>
      <c r="H12" s="42">
        <f>'تيران وكرون'!H12+فلاورجان!H12+'نايين '!H12+'سميرم '!H12+'خوانسار '!H12+مباركه!H12+نطنز!H12+'نجف اباد'!H12+لنجان!H12+گلپايگان!H12+فريدونشهر!H12+فريدن!H12+شهرضا!H12+'شاهين شهر'!H12+دهاقان!H12+'خور وبيابانك'!H12+چادگان!H12+'بوئين ومياندشت'!H12+برخوار!H12+كاشان!H12+اردستان!H12+'اران وبيدگل'!H12+'خميني شهر'!H12+اصفهان!H12</f>
        <v>2913</v>
      </c>
      <c r="I12" s="37" t="s">
        <v>58</v>
      </c>
      <c r="J12" s="42">
        <f>'تيران وكرون'!J12+فلاورجان!J12+'نايين '!J12+'سميرم '!J12+'خوانسار '!J12+مباركه!J12+نطنز!J12+'نجف اباد'!J12+لنجان!J12+گلپايگان!J12+فريدونشهر!J12+فريدن!J12+شهرضا!J12+'شاهين شهر'!J12+دهاقان!J12+'خور وبيابانك'!J12+چادگان!J12+'بوئين ومياندشت'!J12+برخوار!J12+كاشان!J12+اردستان!J12+'اران وبيدگل'!J12+'خميني شهر'!J12+اصفهان!J12</f>
        <v>1349</v>
      </c>
    </row>
    <row r="13" spans="1:10" ht="12.75">
      <c r="A13" s="37" t="s">
        <v>54</v>
      </c>
      <c r="B13" s="42">
        <f>'تيران وكرون'!B13+فلاورجان!B13+'نايين '!B13+'سميرم '!B13+'خوانسار '!B13+مباركه!B13+نطنز!B13+'نجف اباد'!B13+لنجان!B13+گلپايگان!B13+فريدونشهر!B13+فريدن!B13+شهرضا!B13+'شاهين شهر'!B13+دهاقان!B13+'خور وبيابانك'!B13+چادگان!B13+'بوئين ومياندشت'!B13+برخوار!B13+كاشان!B13+اردستان!B13+'اران وبيدگل'!B13+'خميني شهر'!B13+اصفهان!B13</f>
        <v>127</v>
      </c>
      <c r="C13" s="37" t="s">
        <v>55</v>
      </c>
      <c r="D13" s="42">
        <f>'تيران وكرون'!D13+فلاورجان!D13+'نايين '!D13+'سميرم '!D13+'خوانسار '!D13+مباركه!D13+نطنز!D13+'نجف اباد'!D13+لنجان!D13+گلپايگان!D13+فريدونشهر!D13+فريدن!D13+شهرضا!D13+'شاهين شهر'!D13+دهاقان!D13+'خور وبيابانك'!D13+چادگان!D13+'بوئين ومياندشت'!D13+برخوار!D13+كاشان!D13+اردستان!D13+'اران وبيدگل'!D13+'خميني شهر'!D13+اصفهان!D13</f>
        <v>149</v>
      </c>
      <c r="E13" s="37" t="s">
        <v>56</v>
      </c>
      <c r="F13" s="42">
        <f>'تيران وكرون'!F13+فلاورجان!F13+'نايين '!F13+'سميرم '!F13+'خوانسار '!F13+مباركه!F13+نطنز!F13+'نجف اباد'!F13+لنجان!F13+گلپايگان!F13+فريدونشهر!F13+فريدن!F13+شهرضا!F13+'شاهين شهر'!F13+دهاقان!F13+'خور وبيابانك'!F13+چادگان!F13+'بوئين ومياندشت'!F13+برخوار!F13+كاشان!F13+اردستان!F13+'اران وبيدگل'!F13+'خميني شهر'!F13+اصفهان!F13</f>
        <v>0</v>
      </c>
      <c r="G13" s="37" t="s">
        <v>57</v>
      </c>
      <c r="H13" s="42">
        <f>'تيران وكرون'!H13+فلاورجان!H13+'نايين '!H13+'سميرم '!H13+'خوانسار '!H13+مباركه!H13+نطنز!H13+'نجف اباد'!H13+لنجان!H13+گلپايگان!H13+فريدونشهر!H13+فريدن!H13+شهرضا!H13+'شاهين شهر'!H13+دهاقان!H13+'خور وبيابانك'!H13+چادگان!H13+'بوئين ومياندشت'!H13+برخوار!H13+كاشان!H13+اردستان!H13+'اران وبيدگل'!H13+'خميني شهر'!H13+اصفهان!H13</f>
        <v>1699</v>
      </c>
      <c r="I13" s="37" t="s">
        <v>63</v>
      </c>
      <c r="J13" s="42">
        <f>'تيران وكرون'!J13+فلاورجان!J13+'نايين '!J13+'سميرم '!J13+'خوانسار '!J13+مباركه!J13+نطنز!J13+'نجف اباد'!J13+لنجان!J13+گلپايگان!J13+فريدونشهر!J13+فريدن!J13+شهرضا!J13+'شاهين شهر'!J13+دهاقان!J13+'خور وبيابانك'!J13+چادگان!J13+'بوئين ومياندشت'!J13+برخوار!J13+كاشان!J13+اردستان!J13+'اران وبيدگل'!J13+'خميني شهر'!J13+اصفهان!J13</f>
        <v>258</v>
      </c>
    </row>
    <row r="14" spans="1:10" ht="12.75">
      <c r="A14" s="37" t="s">
        <v>59</v>
      </c>
      <c r="B14" s="42">
        <f>'تيران وكرون'!B14+فلاورجان!B14+'نايين '!B14+'سميرم '!B14+'خوانسار '!B14+مباركه!B14+نطنز!B14+'نجف اباد'!B14+لنجان!B14+گلپايگان!B14+فريدونشهر!B14+فريدن!B14+شهرضا!B14+'شاهين شهر'!B14+دهاقان!B14+'خور وبيابانك'!B14+چادگان!B14+'بوئين ومياندشت'!B14+برخوار!B14+كاشان!B14+اردستان!B14+'اران وبيدگل'!B14+'خميني شهر'!B14+اصفهان!B14</f>
        <v>52</v>
      </c>
      <c r="C14" s="37" t="s">
        <v>60</v>
      </c>
      <c r="D14" s="42">
        <f>'تيران وكرون'!D14+فلاورجان!D14+'نايين '!D14+'سميرم '!D14+'خوانسار '!D14+مباركه!D14+نطنز!D14+'نجف اباد'!D14+لنجان!D14+گلپايگان!D14+فريدونشهر!D14+فريدن!D14+شهرضا!D14+'شاهين شهر'!D14+دهاقان!D14+'خور وبيابانك'!D14+چادگان!D14+'بوئين ومياندشت'!D14+برخوار!D14+كاشان!D14+اردستان!D14+'اران وبيدگل'!D14+'خميني شهر'!D14+اصفهان!D14</f>
        <v>2215</v>
      </c>
      <c r="E14" s="37" t="s">
        <v>61</v>
      </c>
      <c r="F14" s="42">
        <f>'تيران وكرون'!F14+فلاورجان!F14+'نايين '!F14+'سميرم '!F14+'خوانسار '!F14+مباركه!F14+نطنز!F14+'نجف اباد'!F14+لنجان!F14+گلپايگان!F14+فريدونشهر!F14+فريدن!F14+شهرضا!F14+'شاهين شهر'!F14+دهاقان!F14+'خور وبيابانك'!F14+چادگان!F14+'بوئين ومياندشت'!F14+برخوار!F14+كاشان!F14+اردستان!F14+'اران وبيدگل'!F14+'خميني شهر'!F14+اصفهان!F14</f>
        <v>0</v>
      </c>
      <c r="G14" s="37" t="s">
        <v>62</v>
      </c>
      <c r="H14" s="42">
        <f>'تيران وكرون'!H14+فلاورجان!H14+'نايين '!H14+'سميرم '!H14+'خوانسار '!H14+مباركه!H14+نطنز!H14+'نجف اباد'!H14+لنجان!H14+گلپايگان!H14+فريدونشهر!H14+فريدن!H14+شهرضا!H14+'شاهين شهر'!H14+دهاقان!H14+'خور وبيابانك'!H14+چادگان!H14+'بوئين ومياندشت'!H14+برخوار!H14+كاشان!H14+اردستان!H14+'اران وبيدگل'!H14+'خميني شهر'!H14+اصفهان!H14</f>
        <v>158</v>
      </c>
      <c r="I14" s="37" t="s">
        <v>68</v>
      </c>
      <c r="J14" s="42">
        <f>'تيران وكرون'!J14+فلاورجان!J14+'نايين '!J14+'سميرم '!J14+'خوانسار '!J14+مباركه!J14+نطنز!J14+'نجف اباد'!J14+لنجان!J14+گلپايگان!J14+فريدونشهر!J14+فريدن!J14+شهرضا!J14+'شاهين شهر'!J14+دهاقان!J14+'خور وبيابانك'!J14+چادگان!J14+'بوئين ومياندشت'!J14+برخوار!J14+كاشان!J14+اردستان!J14+'اران وبيدگل'!J14+'خميني شهر'!J14+اصفهان!J14</f>
        <v>1572</v>
      </c>
    </row>
    <row r="15" spans="1:10" ht="12.75">
      <c r="A15" s="37" t="s">
        <v>64</v>
      </c>
      <c r="B15" s="42">
        <f>'تيران وكرون'!B15+فلاورجان!B15+'نايين '!B15+'سميرم '!B15+'خوانسار '!B15+مباركه!B15+نطنز!B15+'نجف اباد'!B15+لنجان!B15+گلپايگان!B15+فريدونشهر!B15+فريدن!B15+شهرضا!B15+'شاهين شهر'!B15+دهاقان!B15+'خور وبيابانك'!B15+چادگان!B15+'بوئين ومياندشت'!B15+برخوار!B15+كاشان!B15+اردستان!B15+'اران وبيدگل'!B15+'خميني شهر'!B15+اصفهان!B15</f>
        <v>3268</v>
      </c>
      <c r="C15" s="37" t="s">
        <v>65</v>
      </c>
      <c r="D15" s="42">
        <f>'تيران وكرون'!D15+فلاورجان!D15+'نايين '!D15+'سميرم '!D15+'خوانسار '!D15+مباركه!D15+نطنز!D15+'نجف اباد'!D15+لنجان!D15+گلپايگان!D15+فريدونشهر!D15+فريدن!D15+شهرضا!D15+'شاهين شهر'!D15+دهاقان!D15+'خور وبيابانك'!D15+چادگان!D15+'بوئين ومياندشت'!D15+برخوار!D15+كاشان!D15+اردستان!D15+'اران وبيدگل'!D15+'خميني شهر'!D15+اصفهان!D15</f>
        <v>791</v>
      </c>
      <c r="E15" s="37" t="s">
        <v>66</v>
      </c>
      <c r="F15" s="42">
        <f>'تيران وكرون'!F15+فلاورجان!F15+'نايين '!F15+'سميرم '!F15+'خوانسار '!F15+مباركه!F15+نطنز!F15+'نجف اباد'!F15+لنجان!F15+گلپايگان!F15+فريدونشهر!F15+فريدن!F15+شهرضا!F15+'شاهين شهر'!F15+دهاقان!F15+'خور وبيابانك'!F15+چادگان!F15+'بوئين ومياندشت'!F15+برخوار!F15+كاشان!F15+اردستان!F15+'اران وبيدگل'!F15+'خميني شهر'!F15+اصفهان!F15</f>
        <v>0</v>
      </c>
      <c r="G15" s="37" t="s">
        <v>67</v>
      </c>
      <c r="H15" s="42">
        <f>'تيران وكرون'!H15+فلاورجان!H15+'نايين '!H15+'سميرم '!H15+'خوانسار '!H15+مباركه!H15+نطنز!H15+'نجف اباد'!H15+لنجان!H15+گلپايگان!H15+فريدونشهر!H15+فريدن!H15+شهرضا!H15+'شاهين شهر'!H15+دهاقان!H15+'خور وبيابانك'!H15+چادگان!H15+'بوئين ومياندشت'!H15+برخوار!H15+كاشان!H15+اردستان!H15+'اران وبيدگل'!H15+'خميني شهر'!H15+اصفهان!H15</f>
        <v>7</v>
      </c>
      <c r="I15" s="37" t="s">
        <v>72</v>
      </c>
      <c r="J15" s="42">
        <f>'تيران وكرون'!J15+فلاورجان!J15+'نايين '!J15+'سميرم '!J15+'خوانسار '!J15+مباركه!J15+نطنز!J15+'نجف اباد'!J15+لنجان!J15+گلپايگان!J15+فريدونشهر!J15+فريدن!J15+شهرضا!J15+'شاهين شهر'!J15+دهاقان!J15+'خور وبيابانك'!J15+چادگان!J15+'بوئين ومياندشت'!J15+برخوار!J15+كاشان!J15+اردستان!J15+'اران وبيدگل'!J15+'خميني شهر'!J15+اصفهان!J15</f>
        <v>2940</v>
      </c>
    </row>
    <row r="16" spans="1:10" ht="12.75">
      <c r="A16" s="37" t="s">
        <v>69</v>
      </c>
      <c r="B16" s="42">
        <f>'تيران وكرون'!B16+فلاورجان!B16+'نايين '!B16+'سميرم '!B16+'خوانسار '!B16+مباركه!B16+نطنز!B16+'نجف اباد'!B16+لنجان!B16+گلپايگان!B16+فريدونشهر!B16+فريدن!B16+شهرضا!B16+'شاهين شهر'!B16+دهاقان!B16+'خور وبيابانك'!B16+چادگان!B16+'بوئين ومياندشت'!B16+برخوار!B16+كاشان!B16+اردستان!B16+'اران وبيدگل'!B16+'خميني شهر'!B16+اصفهان!B16</f>
        <v>3</v>
      </c>
      <c r="C16" s="37" t="s">
        <v>70</v>
      </c>
      <c r="D16" s="42">
        <f>'تيران وكرون'!D16+فلاورجان!D16+'نايين '!D16+'سميرم '!D16+'خوانسار '!D16+مباركه!D16+نطنز!D16+'نجف اباد'!D16+لنجان!D16+گلپايگان!D16+فريدونشهر!D16+فريدن!D16+شهرضا!D16+'شاهين شهر'!D16+دهاقان!D16+'خور وبيابانك'!D16+چادگان!D16+'بوئين ومياندشت'!D16+برخوار!D16+كاشان!D16+اردستان!D16+'اران وبيدگل'!D16+'خميني شهر'!D16+اصفهان!D16</f>
        <v>1247</v>
      </c>
      <c r="E16" s="37" t="s">
        <v>153</v>
      </c>
      <c r="F16" s="42">
        <f>'تيران وكرون'!F16+فلاورجان!F16+'نايين '!F16+'سميرم '!F16+'خوانسار '!F16+مباركه!F16+نطنز!F16+'نجف اباد'!F16+لنجان!F16+گلپايگان!F16+فريدونشهر!F16+فريدن!F16+شهرضا!F16+'شاهين شهر'!F16+دهاقان!F16+'خور وبيابانك'!F16+چادگان!F16+'بوئين ومياندشت'!F16+برخوار!F16+كاشان!F16+اردستان!F16+'اران وبيدگل'!F16+'خميني شهر'!F16+اصفهان!F16</f>
        <v>1585</v>
      </c>
      <c r="G16" s="37" t="s">
        <v>71</v>
      </c>
      <c r="H16" s="42">
        <f>'تيران وكرون'!H16+فلاورجان!H16+'نايين '!H16+'سميرم '!H16+'خوانسار '!H16+مباركه!H16+نطنز!H16+'نجف اباد'!H16+لنجان!H16+گلپايگان!H16+فريدونشهر!H16+فريدن!H16+شهرضا!H16+'شاهين شهر'!H16+دهاقان!H16+'خور وبيابانك'!H16+چادگان!H16+'بوئين ومياندشت'!H16+برخوار!H16+كاشان!H16+اردستان!H16+'اران وبيدگل'!H16+'خميني شهر'!H16+اصفهان!H16</f>
        <v>26</v>
      </c>
      <c r="I16" s="38" t="s">
        <v>158</v>
      </c>
      <c r="J16" s="42">
        <f>'تيران وكرون'!J16+فلاورجان!J16+'نايين '!J16+'سميرم '!J16+'خوانسار '!J16+مباركه!J16+نطنز!J16+'نجف اباد'!J16+لنجان!J16+گلپايگان!J16+فريدونشهر!J16+فريدن!J16+شهرضا!J16+'شاهين شهر'!J16+دهاقان!J16+'خور وبيابانك'!J16+چادگان!J16+'بوئين ومياندشت'!J16+برخوار!J16+كاشان!J16+اردستان!J16+'اران وبيدگل'!J16+'خميني شهر'!J16+اصفهان!J16</f>
        <v>292</v>
      </c>
    </row>
    <row r="17" spans="1:10" ht="12.75">
      <c r="A17" s="37" t="s">
        <v>73</v>
      </c>
      <c r="B17" s="42">
        <f>'تيران وكرون'!B17+فلاورجان!B17+'نايين '!B17+'سميرم '!B17+'خوانسار '!B17+مباركه!B17+نطنز!B17+'نجف اباد'!B17+لنجان!B17+گلپايگان!B17+فريدونشهر!B17+فريدن!B17+شهرضا!B17+'شاهين شهر'!B17+دهاقان!B17+'خور وبيابانك'!B17+چادگان!B17+'بوئين ومياندشت'!B17+برخوار!B17+كاشان!B17+اردستان!B17+'اران وبيدگل'!B17+'خميني شهر'!B17+اصفهان!B17</f>
        <v>1715</v>
      </c>
      <c r="C17" s="37" t="s">
        <v>74</v>
      </c>
      <c r="D17" s="42">
        <f>'تيران وكرون'!D17+فلاورجان!D17+'نايين '!D17+'سميرم '!D17+'خوانسار '!D17+مباركه!D17+نطنز!D17+'نجف اباد'!D17+لنجان!D17+گلپايگان!D17+فريدونشهر!D17+فريدن!D17+شهرضا!D17+'شاهين شهر'!D17+دهاقان!D17+'خور وبيابانك'!D17+چادگان!D17+'بوئين ومياندشت'!D17+برخوار!D17+كاشان!D17+اردستان!D17+'اران وبيدگل'!D17+'خميني شهر'!D17+اصفهان!D17</f>
        <v>7</v>
      </c>
      <c r="E17" s="37" t="s">
        <v>154</v>
      </c>
      <c r="F17" s="42">
        <f>'تيران وكرون'!F17+فلاورجان!F17+'نايين '!F17+'سميرم '!F17+'خوانسار '!F17+مباركه!F17+نطنز!F17+'نجف اباد'!F17+لنجان!F17+گلپايگان!F17+فريدونشهر!F17+فريدن!F17+شهرضا!F17+'شاهين شهر'!F17+دهاقان!F17+'خور وبيابانك'!F17+چادگان!F17+'بوئين ومياندشت'!F17+برخوار!F17+كاشان!F17+اردستان!F17+'اران وبيدگل'!F17+'خميني شهر'!F17+اصفهان!F17</f>
        <v>2291</v>
      </c>
      <c r="G17" s="37" t="s">
        <v>75</v>
      </c>
      <c r="H17" s="42">
        <f>'تيران وكرون'!H17+فلاورجان!H17+'نايين '!H17+'سميرم '!H17+'خوانسار '!H17+مباركه!H17+نطنز!H17+'نجف اباد'!H17+لنجان!H17+گلپايگان!H17+فريدونشهر!H17+فريدن!H17+شهرضا!H17+'شاهين شهر'!H17+دهاقان!H17+'خور وبيابانك'!H17+چادگان!H17+'بوئين ومياندشت'!H17+برخوار!H17+كاشان!H17+اردستان!H17+'اران وبيدگل'!H17+'خميني شهر'!H17+اصفهان!H17</f>
        <v>2</v>
      </c>
      <c r="I17" s="37" t="s">
        <v>76</v>
      </c>
      <c r="J17" s="42">
        <f>'تيران وكرون'!J17+فلاورجان!J17+'نايين '!J17+'سميرم '!J17+'خوانسار '!J17+مباركه!J17+نطنز!J17+'نجف اباد'!J17+لنجان!J17+گلپايگان!J17+فريدونشهر!J17+فريدن!J17+شهرضا!J17+'شاهين شهر'!J17+دهاقان!J17+'خور وبيابانك'!J17+چادگان!J17+'بوئين ومياندشت'!J17+برخوار!J17+كاشان!J17+اردستان!J17+'اران وبيدگل'!J17+'خميني شهر'!J17+اصفهان!J17</f>
        <v>1083</v>
      </c>
    </row>
    <row r="18" spans="1:10" ht="12.75">
      <c r="A18" s="37" t="s">
        <v>77</v>
      </c>
      <c r="B18" s="42">
        <f>'تيران وكرون'!B18+فلاورجان!B18+'نايين '!B18+'سميرم '!B18+'خوانسار '!B18+مباركه!B18+نطنز!B18+'نجف اباد'!B18+لنجان!B18+گلپايگان!B18+فريدونشهر!B18+فريدن!B18+شهرضا!B18+'شاهين شهر'!B18+دهاقان!B18+'خور وبيابانك'!B18+چادگان!B18+'بوئين ومياندشت'!B18+برخوار!B18+كاشان!B18+اردستان!B18+'اران وبيدگل'!B18+'خميني شهر'!B18+اصفهان!B18</f>
        <v>29</v>
      </c>
      <c r="C18" s="37" t="s">
        <v>78</v>
      </c>
      <c r="D18" s="42">
        <f>'تيران وكرون'!D18+فلاورجان!D18+'نايين '!D18+'سميرم '!D18+'خوانسار '!D18+مباركه!D18+نطنز!D18+'نجف اباد'!D18+لنجان!D18+گلپايگان!D18+فريدونشهر!D18+فريدن!D18+شهرضا!D18+'شاهين شهر'!D18+دهاقان!D18+'خور وبيابانك'!D18+چادگان!D18+'بوئين ومياندشت'!D18+برخوار!D18+كاشان!D18+اردستان!D18+'اران وبيدگل'!D18+'خميني شهر'!D18+اصفهان!D18</f>
        <v>0</v>
      </c>
      <c r="E18" s="37" t="s">
        <v>79</v>
      </c>
      <c r="F18" s="42">
        <f>'تيران وكرون'!F18+فلاورجان!F18+'نايين '!F18+'سميرم '!F18+'خوانسار '!F18+مباركه!F18+نطنز!F18+'نجف اباد'!F18+لنجان!F18+گلپايگان!F18+فريدونشهر!F18+فريدن!F18+شهرضا!F18+'شاهين شهر'!F18+دهاقان!F18+'خور وبيابانك'!F18+چادگان!F18+'بوئين ومياندشت'!F18+برخوار!F18+كاشان!F18+اردستان!F18+'اران وبيدگل'!F18+'خميني شهر'!F18+اصفهان!F18</f>
        <v>163</v>
      </c>
      <c r="G18" s="37" t="s">
        <v>80</v>
      </c>
      <c r="H18" s="42">
        <f>'تيران وكرون'!H18+فلاورجان!H18+'نايين '!H18+'سميرم '!H18+'خوانسار '!H18+مباركه!H18+نطنز!H18+'نجف اباد'!H18+لنجان!H18+گلپايگان!H18+فريدونشهر!H18+فريدن!H18+شهرضا!H18+'شاهين شهر'!H18+دهاقان!H18+'خور وبيابانك'!H18+چادگان!H18+'بوئين ومياندشت'!H18+برخوار!H18+كاشان!H18+اردستان!H18+'اران وبيدگل'!H18+'خميني شهر'!H18+اصفهان!H18</f>
        <v>23</v>
      </c>
      <c r="I18" s="37" t="s">
        <v>81</v>
      </c>
      <c r="J18" s="42">
        <f>'تيران وكرون'!J18+فلاورجان!J18+'نايين '!J18+'سميرم '!J18+'خوانسار '!J18+مباركه!J18+نطنز!J18+'نجف اباد'!J18+لنجان!J18+گلپايگان!J18+فريدونشهر!J18+فريدن!J18+شهرضا!J18+'شاهين شهر'!J18+دهاقان!J18+'خور وبيابانك'!J18+چادگان!J18+'بوئين ومياندشت'!J18+برخوار!J18+كاشان!J18+اردستان!J18+'اران وبيدگل'!J18+'خميني شهر'!J18+اصفهان!J18</f>
        <v>2117</v>
      </c>
    </row>
    <row r="19" spans="1:10" ht="12.75">
      <c r="A19" s="37" t="s">
        <v>82</v>
      </c>
      <c r="B19" s="42">
        <f>'تيران وكرون'!B19+فلاورجان!B19+'نايين '!B19+'سميرم '!B19+'خوانسار '!B19+مباركه!B19+نطنز!B19+'نجف اباد'!B19+لنجان!B19+گلپايگان!B19+فريدونشهر!B19+فريدن!B19+شهرضا!B19+'شاهين شهر'!B19+دهاقان!B19+'خور وبيابانك'!B19+چادگان!B19+'بوئين ومياندشت'!B19+برخوار!B19+كاشان!B19+اردستان!B19+'اران وبيدگل'!B19+'خميني شهر'!B19+اصفهان!B19</f>
        <v>3931</v>
      </c>
      <c r="C19" s="37" t="s">
        <v>152</v>
      </c>
      <c r="D19" s="42">
        <f>'تيران وكرون'!D19+فلاورجان!D19+'نايين '!D19+'سميرم '!D19+'خوانسار '!D19+مباركه!D19+نطنز!D19+'نجف اباد'!D19+لنجان!D19+گلپايگان!D19+فريدونشهر!D19+فريدن!D19+شهرضا!D19+'شاهين شهر'!D19+دهاقان!D19+'خور وبيابانك'!D19+چادگان!D19+'بوئين ومياندشت'!D19+برخوار!D19+كاشان!D19+اردستان!D19+'اران وبيدگل'!D19+'خميني شهر'!D19+اصفهان!D19</f>
        <v>20</v>
      </c>
      <c r="E19" s="37" t="s">
        <v>83</v>
      </c>
      <c r="F19" s="42">
        <f>'تيران وكرون'!F19+فلاورجان!F19+'نايين '!F19+'سميرم '!F19+'خوانسار '!F19+مباركه!F19+نطنز!F19+'نجف اباد'!F19+لنجان!F19+گلپايگان!F19+فريدونشهر!F19+فريدن!F19+شهرضا!F19+'شاهين شهر'!F19+دهاقان!F19+'خور وبيابانك'!F19+چادگان!F19+'بوئين ومياندشت'!F19+برخوار!F19+كاشان!F19+اردستان!F19+'اران وبيدگل'!F19+'خميني شهر'!F19+اصفهان!F19</f>
        <v>16</v>
      </c>
      <c r="G19" s="37" t="s">
        <v>84</v>
      </c>
      <c r="H19" s="42">
        <f>'تيران وكرون'!H19+فلاورجان!H19+'نايين '!H19+'سميرم '!H19+'خوانسار '!H19+مباركه!H19+نطنز!H19+'نجف اباد'!H19+لنجان!H19+گلپايگان!H19+فريدونشهر!H19+فريدن!H19+شهرضا!H19+'شاهين شهر'!H19+دهاقان!H19+'خور وبيابانك'!H19+چادگان!H19+'بوئين ومياندشت'!H19+برخوار!H19+كاشان!H19+اردستان!H19+'اران وبيدگل'!H19+'خميني شهر'!H19+اصفهان!H19</f>
        <v>0</v>
      </c>
      <c r="I19" s="37" t="s">
        <v>85</v>
      </c>
      <c r="J19" s="42">
        <f>'تيران وكرون'!J19+فلاورجان!J19+'نايين '!J19+'سميرم '!J19+'خوانسار '!J19+مباركه!J19+نطنز!J19+'نجف اباد'!J19+لنجان!J19+گلپايگان!J19+فريدونشهر!J19+فريدن!J19+شهرضا!J19+'شاهين شهر'!J19+دهاقان!J19+'خور وبيابانك'!J19+چادگان!J19+'بوئين ومياندشت'!J19+برخوار!J19+كاشان!J19+اردستان!J19+'اران وبيدگل'!J19+'خميني شهر'!J19+اصفهان!J19</f>
        <v>5878</v>
      </c>
    </row>
    <row r="20" spans="1:10" ht="12.75">
      <c r="A20" s="37" t="s">
        <v>86</v>
      </c>
      <c r="B20" s="42">
        <f>'تيران وكرون'!B20+فلاورجان!B20+'نايين '!B20+'سميرم '!B20+'خوانسار '!B20+مباركه!B20+نطنز!B20+'نجف اباد'!B20+لنجان!B20+گلپايگان!B20+فريدونشهر!B20+فريدن!B20+شهرضا!B20+'شاهين شهر'!B20+دهاقان!B20+'خور وبيابانك'!B20+چادگان!B20+'بوئين ومياندشت'!B20+برخوار!B20+كاشان!B20+اردستان!B20+'اران وبيدگل'!B20+'خميني شهر'!B20+اصفهان!B20</f>
        <v>5114</v>
      </c>
      <c r="C20" s="37" t="s">
        <v>87</v>
      </c>
      <c r="D20" s="42">
        <f>'تيران وكرون'!D20+فلاورجان!D20+'نايين '!D20+'سميرم '!D20+'خوانسار '!D20+مباركه!D20+نطنز!D20+'نجف اباد'!D20+لنجان!D20+گلپايگان!D20+فريدونشهر!D20+فريدن!D20+شهرضا!D20+'شاهين شهر'!D20+دهاقان!D20+'خور وبيابانك'!D20+چادگان!D20+'بوئين ومياندشت'!D20+برخوار!D20+كاشان!D20+اردستان!D20+'اران وبيدگل'!D20+'خميني شهر'!D20+اصفهان!D20</f>
        <v>0</v>
      </c>
      <c r="E20" s="37" t="s">
        <v>88</v>
      </c>
      <c r="F20" s="42">
        <f>'تيران وكرون'!F20+فلاورجان!F20+'نايين '!F20+'سميرم '!F20+'خوانسار '!F20+مباركه!F20+نطنز!F20+'نجف اباد'!F20+لنجان!F20+گلپايگان!F20+فريدونشهر!F20+فريدن!F20+شهرضا!F20+'شاهين شهر'!F20+دهاقان!F20+'خور وبيابانك'!F20+چادگان!F20+'بوئين ومياندشت'!F20+برخوار!F20+كاشان!F20+اردستان!F20+'اران وبيدگل'!F20+'خميني شهر'!F20+اصفهان!F20</f>
        <v>3685</v>
      </c>
      <c r="G20" s="37" t="s">
        <v>89</v>
      </c>
      <c r="H20" s="42">
        <f>'تيران وكرون'!H20+فلاورجان!H20+'نايين '!H20+'سميرم '!H20+'خوانسار '!H20+مباركه!H20+نطنز!H20+'نجف اباد'!H20+لنجان!H20+گلپايگان!H20+فريدونشهر!H20+فريدن!H20+شهرضا!H20+'شاهين شهر'!H20+دهاقان!H20+'خور وبيابانك'!H20+چادگان!H20+'بوئين ومياندشت'!H20+برخوار!H20+كاشان!H20+اردستان!H20+'اران وبيدگل'!H20+'خميني شهر'!H20+اصفهان!H20</f>
        <v>0</v>
      </c>
      <c r="I20" s="37" t="s">
        <v>90</v>
      </c>
      <c r="J20" s="42">
        <f>'تيران وكرون'!J20+فلاورجان!J20+'نايين '!J20+'سميرم '!J20+'خوانسار '!J20+مباركه!J20+نطنز!J20+'نجف اباد'!J20+لنجان!J20+گلپايگان!J20+فريدونشهر!J20+فريدن!J20+شهرضا!J20+'شاهين شهر'!J20+دهاقان!J20+'خور وبيابانك'!J20+چادگان!J20+'بوئين ومياندشت'!J20+برخوار!J20+كاشان!J20+اردستان!J20+'اران وبيدگل'!J20+'خميني شهر'!J20+اصفهان!J20</f>
        <v>2137</v>
      </c>
    </row>
    <row r="21" spans="1:10" ht="12.75">
      <c r="A21" s="37" t="s">
        <v>91</v>
      </c>
      <c r="B21" s="42">
        <f>'تيران وكرون'!B21+فلاورجان!B21+'نايين '!B21+'سميرم '!B21+'خوانسار '!B21+مباركه!B21+نطنز!B21+'نجف اباد'!B21+لنجان!B21+گلپايگان!B21+فريدونشهر!B21+فريدن!B21+شهرضا!B21+'شاهين شهر'!B21+دهاقان!B21+'خور وبيابانك'!B21+چادگان!B21+'بوئين ومياندشت'!B21+برخوار!B21+كاشان!B21+اردستان!B21+'اران وبيدگل'!B21+'خميني شهر'!B21+اصفهان!B21</f>
        <v>6132</v>
      </c>
      <c r="C21" s="37" t="s">
        <v>92</v>
      </c>
      <c r="D21" s="42">
        <f>'تيران وكرون'!D21+فلاورجان!D21+'نايين '!D21+'سميرم '!D21+'خوانسار '!D21+مباركه!D21+نطنز!D21+'نجف اباد'!D21+لنجان!D21+گلپايگان!D21+فريدونشهر!D21+فريدن!D21+شهرضا!D21+'شاهين شهر'!D21+دهاقان!D21+'خور وبيابانك'!D21+چادگان!D21+'بوئين ومياندشت'!D21+برخوار!D21+كاشان!D21+اردستان!D21+'اران وبيدگل'!D21+'خميني شهر'!D21+اصفهان!D21</f>
        <v>23</v>
      </c>
      <c r="E21" s="37" t="s">
        <v>93</v>
      </c>
      <c r="F21" s="42">
        <f>'تيران وكرون'!F21+فلاورجان!F21+'نايين '!F21+'سميرم '!F21+'خوانسار '!F21+مباركه!F21+نطنز!F21+'نجف اباد'!F21+لنجان!F21+گلپايگان!F21+فريدونشهر!F21+فريدن!F21+شهرضا!F21+'شاهين شهر'!F21+دهاقان!F21+'خور وبيابانك'!F21+چادگان!F21+'بوئين ومياندشت'!F21+برخوار!F21+كاشان!F21+اردستان!F21+'اران وبيدگل'!F21+'خميني شهر'!F21+اصفهان!F21</f>
        <v>2866</v>
      </c>
      <c r="G21" s="37" t="s">
        <v>94</v>
      </c>
      <c r="H21" s="42">
        <f>'تيران وكرون'!H21+فلاورجان!H21+'نايين '!H21+'سميرم '!H21+'خوانسار '!H21+مباركه!H21+نطنز!H21+'نجف اباد'!H21+لنجان!H21+گلپايگان!H21+فريدونشهر!H21+فريدن!H21+شهرضا!H21+'شاهين شهر'!H21+دهاقان!H21+'خور وبيابانك'!H21+چادگان!H21+'بوئين ومياندشت'!H21+برخوار!H21+كاشان!H21+اردستان!H21+'اران وبيدگل'!H21+'خميني شهر'!H21+اصفهان!H21</f>
        <v>0</v>
      </c>
      <c r="I21" s="37" t="s">
        <v>95</v>
      </c>
      <c r="J21" s="42">
        <f>'تيران وكرون'!J21+فلاورجان!J21+'نايين '!J21+'سميرم '!J21+'خوانسار '!J21+مباركه!J21+نطنز!J21+'نجف اباد'!J21+لنجان!J21+گلپايگان!J21+فريدونشهر!J21+فريدن!J21+شهرضا!J21+'شاهين شهر'!J21+دهاقان!J21+'خور وبيابانك'!J21+چادگان!J21+'بوئين ومياندشت'!J21+برخوار!J21+كاشان!J21+اردستان!J21+'اران وبيدگل'!J21+'خميني شهر'!J21+اصفهان!J21</f>
        <v>2346</v>
      </c>
    </row>
    <row r="22" spans="1:10" ht="12.75">
      <c r="A22" s="37" t="s">
        <v>96</v>
      </c>
      <c r="B22" s="42">
        <f>'تيران وكرون'!B22+فلاورجان!B22+'نايين '!B22+'سميرم '!B22+'خوانسار '!B22+مباركه!B22+نطنز!B22+'نجف اباد'!B22+لنجان!B22+گلپايگان!B22+فريدونشهر!B22+فريدن!B22+شهرضا!B22+'شاهين شهر'!B22+دهاقان!B22+'خور وبيابانك'!B22+چادگان!B22+'بوئين ومياندشت'!B22+برخوار!B22+كاشان!B22+اردستان!B22+'اران وبيدگل'!B22+'خميني شهر'!B22+اصفهان!B22</f>
        <v>1128</v>
      </c>
      <c r="C22" s="37" t="s">
        <v>97</v>
      </c>
      <c r="D22" s="42">
        <f>'تيران وكرون'!D22+فلاورجان!D22+'نايين '!D22+'سميرم '!D22+'خوانسار '!D22+مباركه!D22+نطنز!D22+'نجف اباد'!D22+لنجان!D22+گلپايگان!D22+فريدونشهر!D22+فريدن!D22+شهرضا!D22+'شاهين شهر'!D22+دهاقان!D22+'خور وبيابانك'!D22+چادگان!D22+'بوئين ومياندشت'!D22+برخوار!D22+كاشان!D22+اردستان!D22+'اران وبيدگل'!D22+'خميني شهر'!D22+اصفهان!D22</f>
        <v>0</v>
      </c>
      <c r="E22" s="37" t="s">
        <v>98</v>
      </c>
      <c r="F22" s="42">
        <f>'تيران وكرون'!F22+فلاورجان!F22+'نايين '!F22+'سميرم '!F22+'خوانسار '!F22+مباركه!F22+نطنز!F22+'نجف اباد'!F22+لنجان!F22+گلپايگان!F22+فريدونشهر!F22+فريدن!F22+شهرضا!F22+'شاهين شهر'!F22+دهاقان!F22+'خور وبيابانك'!F22+چادگان!F22+'بوئين ومياندشت'!F22+برخوار!F22+كاشان!F22+اردستان!F22+'اران وبيدگل'!F22+'خميني شهر'!F22+اصفهان!F22</f>
        <v>50</v>
      </c>
      <c r="G22" s="37" t="s">
        <v>99</v>
      </c>
      <c r="H22" s="42">
        <f>'تيران وكرون'!H22+فلاورجان!H22+'نايين '!H22+'سميرم '!H22+'خوانسار '!H22+مباركه!H22+نطنز!H22+'نجف اباد'!H22+لنجان!H22+گلپايگان!H22+فريدونشهر!H22+فريدن!H22+شهرضا!H22+'شاهين شهر'!H22+دهاقان!H22+'خور وبيابانك'!H22+چادگان!H22+'بوئين ومياندشت'!H22+برخوار!H22+كاشان!H22+اردستان!H22+'اران وبيدگل'!H22+'خميني شهر'!H22+اصفهان!H22</f>
        <v>0</v>
      </c>
      <c r="I22" s="37" t="s">
        <v>100</v>
      </c>
      <c r="J22" s="42">
        <f>'تيران وكرون'!J22+فلاورجان!J22+'نايين '!J22+'سميرم '!J22+'خوانسار '!J22+مباركه!J22+نطنز!J22+'نجف اباد'!J22+لنجان!J22+گلپايگان!J22+فريدونشهر!J22+فريدن!J22+شهرضا!J22+'شاهين شهر'!J22+دهاقان!J22+'خور وبيابانك'!J22+چادگان!J22+'بوئين ومياندشت'!J22+برخوار!J22+كاشان!J22+اردستان!J22+'اران وبيدگل'!J22+'خميني شهر'!J22+اصفهان!J22</f>
        <v>67050</v>
      </c>
    </row>
    <row r="23" spans="1:10" ht="12.75">
      <c r="A23" s="37" t="s">
        <v>101</v>
      </c>
      <c r="B23" s="42">
        <f>'تيران وكرون'!B23+فلاورجان!B23+'نايين '!B23+'سميرم '!B23+'خوانسار '!B23+مباركه!B23+نطنز!B23+'نجف اباد'!B23+لنجان!B23+گلپايگان!B23+فريدونشهر!B23+فريدن!B23+شهرضا!B23+'شاهين شهر'!B23+دهاقان!B23+'خور وبيابانك'!B23+چادگان!B23+'بوئين ومياندشت'!B23+برخوار!B23+كاشان!B23+اردستان!B23+'اران وبيدگل'!B23+'خميني شهر'!B23+اصفهان!B23</f>
        <v>2023</v>
      </c>
      <c r="C23" s="37" t="s">
        <v>102</v>
      </c>
      <c r="D23" s="42">
        <f>'تيران وكرون'!D23+فلاورجان!D23+'نايين '!D23+'سميرم '!D23+'خوانسار '!D23+مباركه!D23+نطنز!D23+'نجف اباد'!D23+لنجان!D23+گلپايگان!D23+فريدونشهر!D23+فريدن!D23+شهرضا!D23+'شاهين شهر'!D23+دهاقان!D23+'خور وبيابانك'!D23+چادگان!D23+'بوئين ومياندشت'!D23+برخوار!D23+كاشان!D23+اردستان!D23+'اران وبيدگل'!D23+'خميني شهر'!D23+اصفهان!D23</f>
        <v>31</v>
      </c>
      <c r="E23" s="37" t="s">
        <v>103</v>
      </c>
      <c r="F23" s="42">
        <f>'تيران وكرون'!F23+فلاورجان!F23+'نايين '!F23+'سميرم '!F23+'خوانسار '!F23+مباركه!F23+نطنز!F23+'نجف اباد'!F23+لنجان!F23+گلپايگان!F23+فريدونشهر!F23+فريدن!F23+شهرضا!F23+'شاهين شهر'!F23+دهاقان!F23+'خور وبيابانك'!F23+چادگان!F23+'بوئين ومياندشت'!F23+برخوار!F23+كاشان!F23+اردستان!F23+'اران وبيدگل'!F23+'خميني شهر'!F23+اصفهان!F23</f>
        <v>50</v>
      </c>
      <c r="G23" s="37" t="s">
        <v>104</v>
      </c>
      <c r="H23" s="42">
        <f>'تيران وكرون'!H23+فلاورجان!H23+'نايين '!H23+'سميرم '!H23+'خوانسار '!H23+مباركه!H23+نطنز!H23+'نجف اباد'!H23+لنجان!H23+گلپايگان!H23+فريدونشهر!H23+فريدن!H23+شهرضا!H23+'شاهين شهر'!H23+دهاقان!H23+'خور وبيابانك'!H23+چادگان!H23+'بوئين ومياندشت'!H23+برخوار!H23+كاشان!H23+اردستان!H23+'اران وبيدگل'!H23+'خميني شهر'!H23+اصفهان!H23</f>
        <v>63</v>
      </c>
      <c r="I23" s="37" t="s">
        <v>105</v>
      </c>
      <c r="J23" s="42">
        <f>'تيران وكرون'!J23+فلاورجان!J23+'نايين '!J23+'سميرم '!J23+'خوانسار '!J23+مباركه!J23+نطنز!J23+'نجف اباد'!J23+لنجان!J23+گلپايگان!J23+فريدونشهر!J23+فريدن!J23+شهرضا!J23+'شاهين شهر'!J23+دهاقان!J23+'خور وبيابانك'!J23+چادگان!J23+'بوئين ومياندشت'!J23+برخوار!J23+كاشان!J23+اردستان!J23+'اران وبيدگل'!J23+'خميني شهر'!J23+اصفهان!J23</f>
        <v>1096</v>
      </c>
    </row>
    <row r="24" spans="1:10" ht="12.75">
      <c r="A24" s="37" t="s">
        <v>106</v>
      </c>
      <c r="B24" s="42">
        <f>'تيران وكرون'!B24+فلاورجان!B24+'نايين '!B24+'سميرم '!B24+'خوانسار '!B24+مباركه!B24+نطنز!B24+'نجف اباد'!B24+لنجان!B24+گلپايگان!B24+فريدونشهر!B24+فريدن!B24+شهرضا!B24+'شاهين شهر'!B24+دهاقان!B24+'خور وبيابانك'!B24+چادگان!B24+'بوئين ومياندشت'!B24+برخوار!B24+كاشان!B24+اردستان!B24+'اران وبيدگل'!B24+'خميني شهر'!B24+اصفهان!B24</f>
        <v>151</v>
      </c>
      <c r="C24" s="37" t="s">
        <v>107</v>
      </c>
      <c r="D24" s="42">
        <f>'تيران وكرون'!D24+فلاورجان!D24+'نايين '!D24+'سميرم '!D24+'خوانسار '!D24+مباركه!D24+نطنز!D24+'نجف اباد'!D24+لنجان!D24+گلپايگان!D24+فريدونشهر!D24+فريدن!D24+شهرضا!D24+'شاهين شهر'!D24+دهاقان!D24+'خور وبيابانك'!D24+چادگان!D24+'بوئين ومياندشت'!D24+برخوار!D24+كاشان!D24+اردستان!D24+'اران وبيدگل'!D24+'خميني شهر'!D24+اصفهان!D24</f>
        <v>6</v>
      </c>
      <c r="E24" s="37" t="s">
        <v>108</v>
      </c>
      <c r="F24" s="42">
        <f>'تيران وكرون'!F24+فلاورجان!F24+'نايين '!F24+'سميرم '!F24+'خوانسار '!F24+مباركه!F24+نطنز!F24+'نجف اباد'!F24+لنجان!F24+گلپايگان!F24+فريدونشهر!F24+فريدن!F24+شهرضا!F24+'شاهين شهر'!F24+دهاقان!F24+'خور وبيابانك'!F24+چادگان!F24+'بوئين ومياندشت'!F24+برخوار!F24+كاشان!F24+اردستان!F24+'اران وبيدگل'!F24+'خميني شهر'!F24+اصفهان!F24</f>
        <v>55</v>
      </c>
      <c r="G24" s="37" t="s">
        <v>109</v>
      </c>
      <c r="H24" s="42">
        <f>'تيران وكرون'!H24+فلاورجان!H24+'نايين '!H24+'سميرم '!H24+'خوانسار '!H24+مباركه!H24+نطنز!H24+'نجف اباد'!H24+لنجان!H24+گلپايگان!H24+فريدونشهر!H24+فريدن!H24+شهرضا!H24+'شاهين شهر'!H24+دهاقان!H24+'خور وبيابانك'!H24+چادگان!H24+'بوئين ومياندشت'!H24+برخوار!H24+كاشان!H24+اردستان!H24+'اران وبيدگل'!H24+'خميني شهر'!H24+اصفهان!H24</f>
        <v>325</v>
      </c>
      <c r="I24" s="37" t="s">
        <v>110</v>
      </c>
      <c r="J24" s="42">
        <f>'تيران وكرون'!J24+فلاورجان!J24+'نايين '!J24+'سميرم '!J24+'خوانسار '!J24+مباركه!J24+نطنز!J24+'نجف اباد'!J24+لنجان!J24+گلپايگان!J24+فريدونشهر!J24+فريدن!J24+شهرضا!J24+'شاهين شهر'!J24+دهاقان!J24+'خور وبيابانك'!J24+چادگان!J24+'بوئين ومياندشت'!J24+برخوار!J24+كاشان!J24+اردستان!J24+'اران وبيدگل'!J24+'خميني شهر'!J24+اصفهان!J24</f>
        <v>155</v>
      </c>
    </row>
    <row r="25" spans="1:10" ht="18">
      <c r="A25" s="37" t="s">
        <v>111</v>
      </c>
      <c r="B25" s="42">
        <f>'تيران وكرون'!B25+فلاورجان!B25+'نايين '!B25+'سميرم '!B25+'خوانسار '!B25+مباركه!B25+نطنز!B25+'نجف اباد'!B25+لنجان!B25+گلپايگان!B25+فريدونشهر!B25+فريدن!B25+شهرضا!B25+'شاهين شهر'!B25+دهاقان!B25+'خور وبيابانك'!B25+چادگان!B25+'بوئين ومياندشت'!B25+برخوار!B25+كاشان!B25+اردستان!B25+'اران وبيدگل'!B25+'خميني شهر'!B25+اصفهان!B25</f>
        <v>319</v>
      </c>
      <c r="D25" s="42">
        <f>'تيران وكرون'!D25+فلاورجان!D25+'نايين '!D25+'سميرم '!D25+'خوانسار '!D25+مباركه!D25+نطنز!D25+'نجف اباد'!D25+لنجان!D25+گلپايگان!D25+فريدونشهر!D25+فريدن!D25+شهرضا!D25+'شاهين شهر'!D25+دهاقان!D25+'خور وبيابانك'!D25+چادگان!D25+'بوئين ومياندشت'!D25+برخوار!D25+كاشان!D25+اردستان!D25+'اران وبيدگل'!D25+'خميني شهر'!D25+اصفهان!D25</f>
        <v>0</v>
      </c>
      <c r="E25" s="37" t="s">
        <v>112</v>
      </c>
      <c r="F25" s="42">
        <f>'تيران وكرون'!F25+فلاورجان!F25+'نايين '!F25+'سميرم '!F25+'خوانسار '!F25+مباركه!F25+نطنز!F25+'نجف اباد'!F25+لنجان!F25+گلپايگان!F25+فريدونشهر!F25+فريدن!F25+شهرضا!F25+'شاهين شهر'!F25+دهاقان!F25+'خور وبيابانك'!F25+چادگان!F25+'بوئين ومياندشت'!F25+برخوار!F25+كاشان!F25+اردستان!F25+'اران وبيدگل'!F25+'خميني شهر'!F25+اصفهان!F25</f>
        <v>6</v>
      </c>
      <c r="G25" s="37" t="s">
        <v>113</v>
      </c>
      <c r="H25" s="42">
        <f>'تيران وكرون'!H25+فلاورجان!H25+'نايين '!H25+'سميرم '!H25+'خوانسار '!H25+مباركه!H25+نطنز!H25+'نجف اباد'!H25+لنجان!H25+گلپايگان!H25+فريدونشهر!H25+فريدن!H25+شهرضا!H25+'شاهين شهر'!H25+دهاقان!H25+'خور وبيابانك'!H25+چادگان!H25+'بوئين ومياندشت'!H25+برخوار!H25+كاشان!H25+اردستان!H25+'اران وبيدگل'!H25+'خميني شهر'!H25+اصفهان!H25</f>
        <v>450</v>
      </c>
      <c r="I25" s="39" t="s">
        <v>114</v>
      </c>
      <c r="J25" s="33" t="s">
        <v>1</v>
      </c>
    </row>
    <row r="26" spans="1:10" ht="12.75">
      <c r="A26" s="37" t="s">
        <v>115</v>
      </c>
      <c r="B26" s="42">
        <f>'تيران وكرون'!B26+فلاورجان!B26+'نايين '!B26+'سميرم '!B26+'خوانسار '!B26+مباركه!B26+نطنز!B26+'نجف اباد'!B26+لنجان!B26+گلپايگان!B26+فريدونشهر!B26+فريدن!B26+شهرضا!B26+'شاهين شهر'!B26+دهاقان!B26+'خور وبيابانك'!B26+چادگان!B26+'بوئين ومياندشت'!B26+برخوار!B26+كاشان!B26+اردستان!B26+'اران وبيدگل'!B26+'خميني شهر'!B26+اصفهان!B26</f>
        <v>2</v>
      </c>
      <c r="C26" s="40"/>
      <c r="D26" s="42">
        <f>'تيران وكرون'!D26+فلاورجان!D26+'نايين '!D26+'سميرم '!D26+'خوانسار '!D26+مباركه!D26+نطنز!D26+'نجف اباد'!D26+لنجان!D26+گلپايگان!D26+فريدونشهر!D26+فريدن!D26+شهرضا!D26+'شاهين شهر'!D26+دهاقان!D26+'خور وبيابانك'!D26+چادگان!D26+'بوئين ومياندشت'!D26+برخوار!D26+كاشان!D26+اردستان!D26+'اران وبيدگل'!D26+'خميني شهر'!D26+اصفهان!D26</f>
        <v>0</v>
      </c>
      <c r="E26" s="37" t="s">
        <v>116</v>
      </c>
      <c r="F26" s="42">
        <f>'تيران وكرون'!F26+فلاورجان!F26+'نايين '!F26+'سميرم '!F26+'خوانسار '!F26+مباركه!F26+نطنز!F26+'نجف اباد'!F26+لنجان!F26+گلپايگان!F26+فريدونشهر!F26+فريدن!F26+شهرضا!F26+'شاهين شهر'!F26+دهاقان!F26+'خور وبيابانك'!F26+چادگان!F26+'بوئين ومياندشت'!F26+برخوار!F26+كاشان!F26+اردستان!F26+'اران وبيدگل'!F26+'خميني شهر'!F26+اصفهان!F26</f>
        <v>5</v>
      </c>
      <c r="G26" s="37" t="s">
        <v>117</v>
      </c>
      <c r="H26" s="42">
        <f>'تيران وكرون'!H26+فلاورجان!H26+'نايين '!H26+'سميرم '!H26+'خوانسار '!H26+مباركه!H26+نطنز!H26+'نجف اباد'!H26+لنجان!H26+گلپايگان!H26+فريدونشهر!H26+فريدن!H26+شهرضا!H26+'شاهين شهر'!H26+دهاقان!H26+'خور وبيابانك'!H26+چادگان!H26+'بوئين ومياندشت'!H26+برخوار!H26+كاشان!H26+اردستان!H26+'اران وبيدگل'!H26+'خميني شهر'!H26+اصفهان!H26</f>
        <v>181</v>
      </c>
      <c r="I26" s="37" t="s">
        <v>10</v>
      </c>
      <c r="J26" s="42">
        <f>'تيران وكرون'!J26+فلاورجان!J26+'نايين '!J26+'سميرم '!J26+'خوانسار '!J26+مباركه!J26+نطنز!J26+'نجف اباد'!J26+لنجان!J26+گلپايگان!J26+فريدونشهر!J26+فريدن!J26+شهرضا!J26+'شاهين شهر'!J26+دهاقان!J26+'خور وبيابانك'!J26+چادگان!J26+'بوئين ومياندشت'!J26+برخوار!J26+كاشان!J26+اردستان!J26+'اران وبيدگل'!J26+'خميني شهر'!J26+اصفهان!J26</f>
        <v>6</v>
      </c>
    </row>
    <row r="27" spans="1:10" ht="12.75">
      <c r="A27" s="37" t="s">
        <v>118</v>
      </c>
      <c r="B27" s="42">
        <f>'تيران وكرون'!B27+فلاورجان!B27+'نايين '!B27+'سميرم '!B27+'خوانسار '!B27+مباركه!B27+نطنز!B27+'نجف اباد'!B27+لنجان!B27+گلپايگان!B27+فريدونشهر!B27+فريدن!B27+شهرضا!B27+'شاهين شهر'!B27+دهاقان!B27+'خور وبيابانك'!B27+چادگان!B27+'بوئين ومياندشت'!B27+برخوار!B27+كاشان!B27+اردستان!B27+'اران وبيدگل'!B27+'خميني شهر'!B27+اصفهان!B27</f>
        <v>60</v>
      </c>
      <c r="C27" s="40"/>
      <c r="D27" s="42">
        <f>'تيران وكرون'!D27+فلاورجان!D27+'نايين '!D27+'سميرم '!D27+'خوانسار '!D27+مباركه!D27+نطنز!D27+'نجف اباد'!D27+لنجان!D27+گلپايگان!D27+فريدونشهر!D27+فريدن!D27+شهرضا!D27+'شاهين شهر'!D27+دهاقان!D27+'خور وبيابانك'!D27+چادگان!D27+'بوئين ومياندشت'!D27+برخوار!D27+كاشان!D27+اردستان!D27+'اران وبيدگل'!D27+'خميني شهر'!D27+اصفهان!D27</f>
        <v>0</v>
      </c>
      <c r="E27" s="37" t="s">
        <v>155</v>
      </c>
      <c r="F27" s="42">
        <f>'تيران وكرون'!F27+فلاورجان!F27+'نايين '!F27+'سميرم '!F27+'خوانسار '!F27+مباركه!F27+نطنز!F27+'نجف اباد'!F27+لنجان!F27+گلپايگان!F27+فريدونشهر!F27+فريدن!F27+شهرضا!F27+'شاهين شهر'!F27+دهاقان!F27+'خور وبيابانك'!F27+چادگان!F27+'بوئين ومياندشت'!F27+برخوار!F27+كاشان!F27+اردستان!F27+'اران وبيدگل'!F27+'خميني شهر'!F27+اصفهان!F27</f>
        <v>986</v>
      </c>
      <c r="G27" s="37" t="s">
        <v>119</v>
      </c>
      <c r="H27" s="42">
        <f>'تيران وكرون'!H27+فلاورجان!H27+'نايين '!H27+'سميرم '!H27+'خوانسار '!H27+مباركه!H27+نطنز!H27+'نجف اباد'!H27+لنجان!H27+گلپايگان!H27+فريدونشهر!H27+فريدن!H27+شهرضا!H27+'شاهين شهر'!H27+دهاقان!H27+'خور وبيابانك'!H27+چادگان!H27+'بوئين ومياندشت'!H27+برخوار!H27+كاشان!H27+اردستان!H27+'اران وبيدگل'!H27+'خميني شهر'!H27+اصفهان!H27</f>
        <v>0</v>
      </c>
      <c r="I27" s="37" t="s">
        <v>120</v>
      </c>
      <c r="J27" s="42">
        <f>'تيران وكرون'!J27+فلاورجان!J27+'نايين '!J27+'سميرم '!J27+'خوانسار '!J27+مباركه!J27+نطنز!J27+'نجف اباد'!J27+لنجان!J27+گلپايگان!J27+فريدونشهر!J27+فريدن!J27+شهرضا!J27+'شاهين شهر'!J27+دهاقان!J27+'خور وبيابانك'!J27+چادگان!J27+'بوئين ومياندشت'!J27+برخوار!J27+كاشان!J27+اردستان!J27+'اران وبيدگل'!J27+'خميني شهر'!J27+اصفهان!J27</f>
        <v>1636</v>
      </c>
    </row>
    <row r="28" spans="1:10" ht="12.75">
      <c r="A28" s="37"/>
      <c r="B28" s="42">
        <f>'تيران وكرون'!B28+فلاورجان!B28+'نايين '!B28+'سميرم '!B28+'خوانسار '!B28+مباركه!B28+نطنز!B28+'نجف اباد'!B28+لنجان!B28+گلپايگان!B28+فريدونشهر!B28+فريدن!B28+شهرضا!B28+'شاهين شهر'!B28+دهاقان!B28+'خور وبيابانك'!B28+چادگان!B28+'بوئين ومياندشت'!B28+برخوار!B28+كاشان!B28+اردستان!B28+'اران وبيدگل'!B28+'خميني شهر'!B28+اصفهان!B28</f>
        <v>0</v>
      </c>
      <c r="C28" s="40"/>
      <c r="D28" s="42">
        <f>'تيران وكرون'!D28+فلاورجان!D28+'نايين '!D28+'سميرم '!D28+'خوانسار '!D28+مباركه!D28+نطنز!D28+'نجف اباد'!D28+لنجان!D28+گلپايگان!D28+فريدونشهر!D28+فريدن!D28+شهرضا!D28+'شاهين شهر'!D28+دهاقان!D28+'خور وبيابانك'!D28+چادگان!D28+'بوئين ومياندشت'!D28+برخوار!D28+كاشان!D28+اردستان!D28+'اران وبيدگل'!D28+'خميني شهر'!D28+اصفهان!D28</f>
        <v>0</v>
      </c>
      <c r="E28" s="37" t="s">
        <v>169</v>
      </c>
      <c r="F28" s="42">
        <f>'تيران وكرون'!F28+فلاورجان!F28+'نايين '!F28+'سميرم '!F28+'خوانسار '!F28+مباركه!F28+نطنز!F28+'نجف اباد'!F28+لنجان!F28+گلپايگان!F28+فريدونشهر!F28+فريدن!F28+شهرضا!F28+'شاهين شهر'!F28+دهاقان!F28+'خور وبيابانك'!F28+چادگان!F28+'بوئين ومياندشت'!F28+برخوار!F28+كاشان!F28+اردستان!F28+'اران وبيدگل'!F28+'خميني شهر'!F28+اصفهان!F28</f>
        <v>16</v>
      </c>
      <c r="G28" s="37" t="s">
        <v>121</v>
      </c>
      <c r="H28" s="42">
        <f>'تيران وكرون'!H28+فلاورجان!H28+'نايين '!H28+'سميرم '!H28+'خوانسار '!H28+مباركه!H28+نطنز!H28+'نجف اباد'!H28+لنجان!H28+گلپايگان!H28+فريدونشهر!H28+فريدن!H28+شهرضا!H28+'شاهين شهر'!H28+دهاقان!H28+'خور وبيابانك'!H28+چادگان!H28+'بوئين ومياندشت'!H28+برخوار!H28+كاشان!H28+اردستان!H28+'اران وبيدگل'!H28+'خميني شهر'!H28+اصفهان!H28</f>
        <v>1</v>
      </c>
      <c r="I28" s="37" t="s">
        <v>122</v>
      </c>
      <c r="J28" s="42">
        <f>'تيران وكرون'!J28+فلاورجان!J28+'نايين '!J28+'سميرم '!J28+'خوانسار '!J28+مباركه!J28+نطنز!J28+'نجف اباد'!J28+لنجان!J28+گلپايگان!J28+فريدونشهر!J28+فريدن!J28+شهرضا!J28+'شاهين شهر'!J28+دهاقان!J28+'خور وبيابانك'!J28+چادگان!J28+'بوئين ومياندشت'!J28+برخوار!J28+كاشان!J28+اردستان!J28+'اران وبيدگل'!J28+'خميني شهر'!J28+اصفهان!J28</f>
        <v>0</v>
      </c>
    </row>
    <row r="29" spans="1:10" ht="12.75">
      <c r="B29" s="76">
        <f>SUM(B3:B28)</f>
        <v>44248</v>
      </c>
      <c r="D29" s="76">
        <f>SUM(D3:D28)</f>
        <v>5491</v>
      </c>
      <c r="F29" s="76">
        <f>SUM(F3:F28)</f>
        <v>12423</v>
      </c>
      <c r="G29" s="37" t="s">
        <v>123</v>
      </c>
      <c r="H29" s="42">
        <f>'تيران وكرون'!H29+فلاورجان!H29+'نايين '!H29+'سميرم '!H29+'خوانسار '!H29+مباركه!H29+نطنز!H29+'نجف اباد'!H29+لنجان!H29+گلپايگان!H29+فريدونشهر!H29+فريدن!H29+شهرضا!H29+'شاهين شهر'!H29+دهاقان!H29+'خور وبيابانك'!H29+چادگان!H29+'بوئين ومياندشت'!H29+برخوار!H29+كاشان!H29+اردستان!H29+'اران وبيدگل'!H29+'خميني شهر'!H29+اصفهان!H29</f>
        <v>17</v>
      </c>
      <c r="I29" s="37" t="s">
        <v>124</v>
      </c>
      <c r="J29" s="42">
        <f>'تيران وكرون'!J29+فلاورجان!J29+'نايين '!J29+'سميرم '!J29+'خوانسار '!J29+مباركه!J29+نطنز!J29+'نجف اباد'!J29+لنجان!J29+گلپايگان!J29+فريدونشهر!J29+فريدن!J29+شهرضا!J29+'شاهين شهر'!J29+دهاقان!J29+'خور وبيابانك'!J29+چادگان!J29+'بوئين ومياندشت'!J29+برخوار!J29+كاشان!J29+اردستان!J29+'اران وبيدگل'!J29+'خميني شهر'!J29+اصفهان!J29</f>
        <v>100</v>
      </c>
    </row>
    <row r="30" spans="1:10" ht="12.75">
      <c r="G30" s="37" t="s">
        <v>125</v>
      </c>
      <c r="H30" s="42">
        <f>'تيران وكرون'!H30+فلاورجان!H30+'نايين '!H30+'سميرم '!H30+'خوانسار '!H30+مباركه!H30+نطنز!H30+'نجف اباد'!H30+لنجان!H30+گلپايگان!H30+فريدونشهر!H30+فريدن!H30+شهرضا!H30+'شاهين شهر'!H30+دهاقان!H30+'خور وبيابانك'!H30+چادگان!H30+'بوئين ومياندشت'!H30+برخوار!H30+كاشان!H30+اردستان!H30+'اران وبيدگل'!H30+'خميني شهر'!H30+اصفهان!H30</f>
        <v>3</v>
      </c>
      <c r="I30" s="37" t="s">
        <v>126</v>
      </c>
      <c r="J30" s="42">
        <f>'تيران وكرون'!J30+فلاورجان!J30+'نايين '!J30+'سميرم '!J30+'خوانسار '!J30+مباركه!J30+نطنز!J30+'نجف اباد'!J30+لنجان!J30+گلپايگان!J30+فريدونشهر!J30+فريدن!J30+شهرضا!J30+'شاهين شهر'!J30+دهاقان!J30+'خور وبيابانك'!J30+چادگان!J30+'بوئين ومياندشت'!J30+برخوار!J30+كاشان!J30+اردستان!J30+'اران وبيدگل'!J30+'خميني شهر'!J30+اصفهان!J30</f>
        <v>0</v>
      </c>
    </row>
    <row r="31" spans="1:10" ht="12.75">
      <c r="C31" s="41" t="s">
        <v>127</v>
      </c>
      <c r="E31" s="41">
        <f>B29+D29+F29+H42</f>
        <v>83571</v>
      </c>
      <c r="G31" s="37" t="s">
        <v>128</v>
      </c>
      <c r="H31" s="42">
        <f>'تيران وكرون'!H31+فلاورجان!H31+'نايين '!H31+'سميرم '!H31+'خوانسار '!H31+مباركه!H31+نطنز!H31+'نجف اباد'!H31+لنجان!H31+گلپايگان!H31+فريدونشهر!H31+فريدن!H31+شهرضا!H31+'شاهين شهر'!H31+دهاقان!H31+'خور وبيابانك'!H31+چادگان!H31+'بوئين ومياندشت'!H31+برخوار!H31+كاشان!H31+اردستان!H31+'اران وبيدگل'!H31+'خميني شهر'!H31+اصفهان!H31</f>
        <v>132</v>
      </c>
      <c r="I31" s="37" t="s">
        <v>129</v>
      </c>
      <c r="J31" s="42">
        <f>'تيران وكرون'!J31+فلاورجان!J31+'نايين '!J31+'سميرم '!J31+'خوانسار '!J31+مباركه!J31+نطنز!J31+'نجف اباد'!J31+لنجان!J31+گلپايگان!J31+فريدونشهر!J31+فريدن!J31+شهرضا!J31+'شاهين شهر'!J31+دهاقان!J31+'خور وبيابانك'!J31+چادگان!J31+'بوئين ومياندشت'!J31+برخوار!J31+كاشان!J31+اردستان!J31+'اران وبيدگل'!J31+'خميني شهر'!J31+اصفهان!J31</f>
        <v>1</v>
      </c>
    </row>
    <row r="32" spans="1:10" ht="12.75">
      <c r="G32" s="37" t="s">
        <v>130</v>
      </c>
      <c r="H32" s="42">
        <f>'تيران وكرون'!H32+فلاورجان!H32+'نايين '!H32+'سميرم '!H32+'خوانسار '!H32+مباركه!H32+نطنز!H32+'نجف اباد'!H32+لنجان!H32+گلپايگان!H32+فريدونشهر!H32+فريدن!H32+شهرضا!H32+'شاهين شهر'!H32+دهاقان!H32+'خور وبيابانك'!H32+چادگان!H32+'بوئين ومياندشت'!H32+برخوار!H32+كاشان!H32+اردستان!H32+'اران وبيدگل'!H32+'خميني شهر'!H32+اصفهان!H32</f>
        <v>1</v>
      </c>
      <c r="I32" s="37" t="s">
        <v>131</v>
      </c>
      <c r="J32" s="42">
        <f>'تيران وكرون'!J32+فلاورجان!J32+'نايين '!J32+'سميرم '!J32+'خوانسار '!J32+مباركه!J32+نطنز!J32+'نجف اباد'!J32+لنجان!J32+گلپايگان!J32+فريدونشهر!J32+فريدن!J32+شهرضا!J32+'شاهين شهر'!J32+دهاقان!J32+'خور وبيابانك'!J32+چادگان!J32+'بوئين ومياندشت'!J32+برخوار!J32+كاشان!J32+اردستان!J32+'اران وبيدگل'!J32+'خميني شهر'!J32+اصفهان!J32</f>
        <v>0</v>
      </c>
    </row>
    <row r="33" spans="7:10" ht="12.75">
      <c r="G33" s="37" t="s">
        <v>132</v>
      </c>
      <c r="H33" s="42">
        <f>'تيران وكرون'!H33+فلاورجان!H33+'نايين '!H33+'سميرم '!H33+'خوانسار '!H33+مباركه!H33+نطنز!H33+'نجف اباد'!H33+لنجان!H33+گلپايگان!H33+فريدونشهر!H33+فريدن!H33+شهرضا!H33+'شاهين شهر'!H33+دهاقان!H33+'خور وبيابانك'!H33+چادگان!H33+'بوئين ومياندشت'!H33+برخوار!H33+كاشان!H33+اردستان!H33+'اران وبيدگل'!H33+'خميني شهر'!H33+اصفهان!H33</f>
        <v>0</v>
      </c>
      <c r="I33" s="37" t="s">
        <v>133</v>
      </c>
      <c r="J33" s="42">
        <f>'تيران وكرون'!J33+فلاورجان!J33+'نايين '!J33+'سميرم '!J33+'خوانسار '!J33+مباركه!J33+نطنز!J33+'نجف اباد'!J33+لنجان!J33+گلپايگان!J33+فريدونشهر!J33+فريدن!J33+شهرضا!J33+'شاهين شهر'!J33+دهاقان!J33+'خور وبيابانك'!J33+چادگان!J33+'بوئين ومياندشت'!J33+برخوار!J33+كاشان!J33+اردستان!J33+'اران وبيدگل'!J33+'خميني شهر'!J33+اصفهان!J33</f>
        <v>0</v>
      </c>
    </row>
    <row r="34" spans="7:10" ht="12.75">
      <c r="G34" s="37" t="s">
        <v>156</v>
      </c>
      <c r="H34" s="42">
        <f>'تيران وكرون'!H34+فلاورجان!H34+'نايين '!H34+'سميرم '!H34+'خوانسار '!H34+مباركه!H34+نطنز!H34+'نجف اباد'!H34+لنجان!H34+گلپايگان!H34+فريدونشهر!H34+فريدن!H34+شهرضا!H34+'شاهين شهر'!H34+دهاقان!H34+'خور وبيابانك'!H34+چادگان!H34+'بوئين ومياندشت'!H34+برخوار!H34+كاشان!H34+اردستان!H34+'اران وبيدگل'!H34+'خميني شهر'!H34+اصفهان!H34</f>
        <v>4</v>
      </c>
      <c r="I34" s="37" t="s">
        <v>134</v>
      </c>
      <c r="J34" s="42">
        <f>'تيران وكرون'!J34+فلاورجان!J34+'نايين '!J34+'سميرم '!J34+'خوانسار '!J34+مباركه!J34+نطنز!J34+'نجف اباد'!J34+لنجان!J34+گلپايگان!J34+فريدونشهر!J34+فريدن!J34+شهرضا!J34+'شاهين شهر'!J34+دهاقان!J34+'خور وبيابانك'!J34+چادگان!J34+'بوئين ومياندشت'!J34+برخوار!J34+كاشان!J34+اردستان!J34+'اران وبيدگل'!J34+'خميني شهر'!J34+اصفهان!J34</f>
        <v>0</v>
      </c>
    </row>
    <row r="35" spans="7:10" ht="12.75">
      <c r="G35" s="37" t="s">
        <v>135</v>
      </c>
      <c r="H35" s="42">
        <f>'تيران وكرون'!H35+فلاورجان!H35+'نايين '!H35+'سميرم '!H35+'خوانسار '!H35+مباركه!H35+نطنز!H35+'نجف اباد'!H35+لنجان!H35+گلپايگان!H35+فريدونشهر!H35+فريدن!H35+شهرضا!H35+'شاهين شهر'!H35+دهاقان!H35+'خور وبيابانك'!H35+چادگان!H35+'بوئين ومياندشت'!H35+برخوار!H35+كاشان!H35+اردستان!H35+'اران وبيدگل'!H35+'خميني شهر'!H35+اصفهان!H35</f>
        <v>0</v>
      </c>
      <c r="I35" s="37" t="s">
        <v>136</v>
      </c>
      <c r="J35" s="42">
        <f>'تيران وكرون'!J35+فلاورجان!J35+'نايين '!J35+'سميرم '!J35+'خوانسار '!J35+مباركه!J35+نطنز!J35+'نجف اباد'!J35+لنجان!J35+گلپايگان!J35+فريدونشهر!J35+فريدن!J35+شهرضا!J35+'شاهين شهر'!J35+دهاقان!J35+'خور وبيابانك'!J35+چادگان!J35+'بوئين ومياندشت'!J35+برخوار!J35+كاشان!J35+اردستان!J35+'اران وبيدگل'!J35+'خميني شهر'!J35+اصفهان!J35</f>
        <v>0</v>
      </c>
    </row>
    <row r="36" spans="7:10" ht="12.75">
      <c r="G36" s="37" t="s">
        <v>137</v>
      </c>
      <c r="H36" s="42">
        <f>'تيران وكرون'!H36+فلاورجان!H36+'نايين '!H36+'سميرم '!H36+'خوانسار '!H36+مباركه!H36+نطنز!H36+'نجف اباد'!H36+لنجان!H36+گلپايگان!H36+فريدونشهر!H36+فريدن!H36+شهرضا!H36+'شاهين شهر'!H36+دهاقان!H36+'خور وبيابانك'!H36+چادگان!H36+'بوئين ومياندشت'!H36+برخوار!H36+كاشان!H36+اردستان!H36+'اران وبيدگل'!H36+'خميني شهر'!H36+اصفهان!H36</f>
        <v>0</v>
      </c>
      <c r="I36" s="37" t="s">
        <v>138</v>
      </c>
      <c r="J36" s="42">
        <f>'تيران وكرون'!J36+فلاورجان!J36+'نايين '!J36+'سميرم '!J36+'خوانسار '!J36+مباركه!J36+نطنز!J36+'نجف اباد'!J36+لنجان!J36+گلپايگان!J36+فريدونشهر!J36+فريدن!J36+شهرضا!J36+'شاهين شهر'!J36+دهاقان!J36+'خور وبيابانك'!J36+چادگان!J36+'بوئين ومياندشت'!J36+برخوار!J36+كاشان!J36+اردستان!J36+'اران وبيدگل'!J36+'خميني شهر'!J36+اصفهان!J36</f>
        <v>0</v>
      </c>
    </row>
    <row r="37" spans="7:10" ht="12.75">
      <c r="G37" s="37" t="s">
        <v>139</v>
      </c>
      <c r="H37" s="42">
        <f>'تيران وكرون'!H37+فلاورجان!H37+'نايين '!H37+'سميرم '!H37+'خوانسار '!H37+مباركه!H37+نطنز!H37+'نجف اباد'!H37+لنجان!H37+گلپايگان!H37+فريدونشهر!H37+فريدن!H37+شهرضا!H37+'شاهين شهر'!H37+دهاقان!H37+'خور وبيابانك'!H37+چادگان!H37+'بوئين ومياندشت'!H37+برخوار!H37+كاشان!H37+اردستان!H37+'اران وبيدگل'!H37+'خميني شهر'!H37+اصفهان!H37</f>
        <v>38</v>
      </c>
      <c r="I37" s="37" t="s">
        <v>140</v>
      </c>
      <c r="J37" s="42">
        <f>'تيران وكرون'!J37+فلاورجان!J37+'نايين '!J37+'سميرم '!J37+'خوانسار '!J37+مباركه!J37+نطنز!J37+'نجف اباد'!J37+لنجان!J37+گلپايگان!J37+فريدونشهر!J37+فريدن!J37+شهرضا!J37+'شاهين شهر'!J37+دهاقان!J37+'خور وبيابانك'!J37+چادگان!J37+'بوئين ومياندشت'!J37+برخوار!J37+كاشان!J37+اردستان!J37+'اران وبيدگل'!J37+'خميني شهر'!J37+اصفهان!J37</f>
        <v>780</v>
      </c>
    </row>
    <row r="38" spans="7:10" ht="12.75">
      <c r="G38" s="37" t="s">
        <v>141</v>
      </c>
      <c r="H38" s="42">
        <f>'تيران وكرون'!H38+فلاورجان!H38+'نايين '!H38+'سميرم '!H38+'خوانسار '!H38+مباركه!H38+نطنز!H38+'نجف اباد'!H38+لنجان!H38+گلپايگان!H38+فريدونشهر!H38+فريدن!H38+شهرضا!H38+'شاهين شهر'!H38+دهاقان!H38+'خور وبيابانك'!H38+چادگان!H38+'بوئين ومياندشت'!H38+برخوار!H38+كاشان!H38+اردستان!H38+'اران وبيدگل'!H38+'خميني شهر'!H38+اصفهان!H38</f>
        <v>29</v>
      </c>
      <c r="I38" s="37" t="s">
        <v>142</v>
      </c>
      <c r="J38" s="42">
        <f>'تيران وكرون'!J38+فلاورجان!J38+'نايين '!J38+'سميرم '!J38+'خوانسار '!J38+مباركه!J38+نطنز!J38+'نجف اباد'!J38+لنجان!J38+گلپايگان!J38+فريدونشهر!J38+فريدن!J38+شهرضا!J38+'شاهين شهر'!J38+دهاقان!J38+'خور وبيابانك'!J38+چادگان!J38+'بوئين ومياندشت'!J38+برخوار!J38+كاشان!J38+اردستان!J38+'اران وبيدگل'!J38+'خميني شهر'!J38+اصفهان!J38</f>
        <v>0</v>
      </c>
    </row>
    <row r="39" spans="7:10" ht="12.75">
      <c r="G39" s="37" t="s">
        <v>143</v>
      </c>
      <c r="H39" s="42">
        <f>'تيران وكرون'!H39+فلاورجان!H39+'نايين '!H39+'سميرم '!H39+'خوانسار '!H39+مباركه!H39+نطنز!H39+'نجف اباد'!H39+لنجان!H39+گلپايگان!H39+فريدونشهر!H39+فريدن!H39+شهرضا!H39+'شاهين شهر'!H39+دهاقان!H39+'خور وبيابانك'!H39+چادگان!H39+'بوئين ومياندشت'!H39+برخوار!H39+كاشان!H39+اردستان!H39+'اران وبيدگل'!H39+'خميني شهر'!H39+اصفهان!H39</f>
        <v>3284</v>
      </c>
      <c r="I39" s="37" t="s">
        <v>172</v>
      </c>
      <c r="J39" s="42">
        <f>'تيران وكرون'!J39+فلاورجان!J39+'نايين '!J39+'سميرم '!J39+'خوانسار '!J39+مباركه!J39+نطنز!J39+'نجف اباد'!J39+لنجان!J39+گلپايگان!J39+فريدونشهر!J39+فريدن!J39+شهرضا!J39+'شاهين شهر'!J39+دهاقان!J39+'خور وبيابانك'!J39+چادگان!J39+'بوئين ومياندشت'!J39+برخوار!J39+كاشان!J39+اردستان!J39+'اران وبيدگل'!J39+'خميني شهر'!J39+اصفهان!J39</f>
        <v>0</v>
      </c>
    </row>
    <row r="40" spans="7:10" ht="12.75">
      <c r="G40" s="37" t="s">
        <v>145</v>
      </c>
      <c r="H40" s="42">
        <f>'تيران وكرون'!H40+فلاورجان!H40+'نايين '!H40+'سميرم '!H40+'خوانسار '!H40+مباركه!H40+نطنز!H40+'نجف اباد'!H40+لنجان!H40+گلپايگان!H40+فريدونشهر!H40+فريدن!H40+شهرضا!H40+'شاهين شهر'!H40+دهاقان!H40+'خور وبيابانك'!H40+چادگان!H40+'بوئين ومياندشت'!H40+برخوار!H40+كاشان!H40+اردستان!H40+'اران وبيدگل'!H40+'خميني شهر'!H40+اصفهان!H40</f>
        <v>7408</v>
      </c>
      <c r="I40" s="37" t="s">
        <v>146</v>
      </c>
      <c r="J40" s="42">
        <f>'تيران وكرون'!J40+فلاورجان!J40+'نايين '!J40+'سميرم '!J40+'خوانسار '!J40+مباركه!J40+نطنز!J40+'نجف اباد'!J40+لنجان!J40+گلپايگان!J40+فريدونشهر!J40+فريدن!J40+شهرضا!J40+'شاهين شهر'!J40+دهاقان!J40+'خور وبيابانك'!J40+چادگان!J40+'بوئين ومياندشت'!J40+برخوار!J40+كاشان!J40+اردستان!J40+'اران وبيدگل'!J40+'خميني شهر'!J40+اصفهان!J40</f>
        <v>20</v>
      </c>
    </row>
    <row r="41" spans="7:10" ht="12.75">
      <c r="G41" s="37" t="s">
        <v>147</v>
      </c>
      <c r="H41" s="42">
        <f>'تيران وكرون'!H41+فلاورجان!H41+'نايين '!H41+'سميرم '!H41+'خوانسار '!H41+مباركه!H41+نطنز!H41+'نجف اباد'!H41+لنجان!H41+گلپايگان!H41+فريدونشهر!H41+فريدن!H41+شهرضا!H41+'شاهين شهر'!H41+دهاقان!H41+'خور وبيابانك'!H41+چادگان!H41+'بوئين ومياندشت'!H41+برخوار!H41+كاشان!H41+اردستان!H41+'اران وبيدگل'!H41+'خميني شهر'!H41+اصفهان!H41</f>
        <v>0</v>
      </c>
      <c r="I41" s="37" t="s">
        <v>148</v>
      </c>
      <c r="J41" s="42">
        <f>'تيران وكرون'!J41+فلاورجان!J41+'نايين '!J41+'سميرم '!J41+'خوانسار '!J41+مباركه!J41+نطنز!J41+'نجف اباد'!J41+لنجان!J41+گلپايگان!J41+فريدونشهر!J41+فريدن!J41+شهرضا!J41+'شاهين شهر'!J41+دهاقان!J41+'خور وبيابانك'!J41+چادگان!J41+'بوئين ومياندشت'!J41+برخوار!J41+كاشان!J41+اردستان!J41+'اران وبيدگل'!J41+'خميني شهر'!J41+اصفهان!J41</f>
        <v>25</v>
      </c>
    </row>
    <row r="42" spans="7:10" ht="12.75">
      <c r="H42" s="76">
        <f>SUM(H3:H41)</f>
        <v>21409</v>
      </c>
      <c r="I42" s="37" t="s">
        <v>149</v>
      </c>
      <c r="J42" s="42">
        <f>'تيران وكرون'!J42+فلاورجان!J42+'نايين '!J42+'سميرم '!J42+'خوانسار '!J42+مباركه!J42+نطنز!J42+'نجف اباد'!J42+لنجان!J42+گلپايگان!J42+فريدونشهر!J42+فريدن!J42+شهرضا!J42+'شاهين شهر'!J42+دهاقان!J42+'خور وبيابانك'!J42+چادگان!J42+'بوئين ومياندشت'!J42+برخوار!J42+كاشان!J42+اردستان!J42+'اران وبيدگل'!J42+'خميني شهر'!J42+اصفهان!J42</f>
        <v>10</v>
      </c>
    </row>
    <row r="43" spans="7:10" ht="12.75">
      <c r="I43" s="37" t="s">
        <v>150</v>
      </c>
      <c r="J43" s="42">
        <f>'تيران وكرون'!J43+فلاورجان!J43+'نايين '!J43+'سميرم '!J43+'خوانسار '!J43+مباركه!J43+نطنز!J43+'نجف اباد'!J43+لنجان!J43+گلپايگان!J43+فريدونشهر!J43+فريدن!J43+شهرضا!J43+'شاهين شهر'!J43+دهاقان!J43+'خور وبيابانك'!J43+چادگان!J43+'بوئين ومياندشت'!J43+برخوار!J43+كاشان!J43+اردستان!J43+'اران وبيدگل'!J43+'خميني شهر'!J43+اصفهان!J43</f>
        <v>14</v>
      </c>
    </row>
    <row r="44" spans="7:10" ht="12.75">
      <c r="I44" s="37" t="s">
        <v>151</v>
      </c>
      <c r="J44" s="42">
        <f>'تيران وكرون'!J44+فلاورجان!J44+'نايين '!J44+'سميرم '!J44+'خوانسار '!J44+مباركه!J44+نطنز!J44+'نجف اباد'!J44+لنجان!J44+گلپايگان!J44+فريدونشهر!J44+فريدن!J44+شهرضا!J44+'شاهين شهر'!J44+دهاقان!J44+'خور وبيابانك'!J44+چادگان!J44+'بوئين ومياندشت'!J44+برخوار!J44+كاشان!J44+اردستان!J44+'اران وبيدگل'!J44+'خميني شهر'!J44+اصفهان!J44</f>
        <v>4</v>
      </c>
    </row>
  </sheetData>
  <mergeCells count="1">
    <mergeCell ref="A1:J1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5" workbookViewId="0">
      <selection activeCell="J36" sqref="J36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176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3</v>
      </c>
      <c r="C3" s="1" t="s">
        <v>7</v>
      </c>
      <c r="D3" s="43"/>
      <c r="E3" s="1" t="s">
        <v>8</v>
      </c>
      <c r="F3" s="43"/>
      <c r="G3" s="1" t="s">
        <v>9</v>
      </c>
      <c r="H3" s="43">
        <v>3</v>
      </c>
      <c r="I3" s="1" t="s">
        <v>10</v>
      </c>
      <c r="J3" s="43">
        <v>12</v>
      </c>
    </row>
    <row r="4" spans="1:10" ht="18">
      <c r="A4" s="1" t="s">
        <v>11</v>
      </c>
      <c r="B4" s="43"/>
      <c r="C4" s="1" t="s">
        <v>12</v>
      </c>
      <c r="D4" s="43">
        <v>1</v>
      </c>
      <c r="E4" s="1" t="s">
        <v>13</v>
      </c>
      <c r="F4" s="43">
        <v>1</v>
      </c>
      <c r="G4" s="1" t="s">
        <v>14</v>
      </c>
      <c r="H4" s="43"/>
      <c r="I4" s="1" t="s">
        <v>19</v>
      </c>
      <c r="J4" s="43"/>
    </row>
    <row r="5" spans="1:10" ht="18">
      <c r="A5" s="1" t="s">
        <v>15</v>
      </c>
      <c r="B5" s="43">
        <v>250</v>
      </c>
      <c r="C5" s="1" t="s">
        <v>16</v>
      </c>
      <c r="D5" s="43">
        <v>3</v>
      </c>
      <c r="E5" s="1" t="s">
        <v>17</v>
      </c>
      <c r="F5" s="43"/>
      <c r="G5" s="1" t="s">
        <v>18</v>
      </c>
      <c r="H5" s="43">
        <v>2</v>
      </c>
      <c r="I5" s="1" t="s">
        <v>24</v>
      </c>
      <c r="J5" s="43"/>
    </row>
    <row r="6" spans="1:10" ht="18">
      <c r="A6" s="1" t="s">
        <v>20</v>
      </c>
      <c r="B6" s="43">
        <v>1</v>
      </c>
      <c r="C6" s="1" t="s">
        <v>21</v>
      </c>
      <c r="D6" s="43"/>
      <c r="E6" s="1" t="s">
        <v>22</v>
      </c>
      <c r="F6" s="43"/>
      <c r="G6" s="1" t="s">
        <v>23</v>
      </c>
      <c r="H6" s="43"/>
      <c r="I6" s="1" t="s">
        <v>29</v>
      </c>
      <c r="J6" s="43">
        <v>1000</v>
      </c>
    </row>
    <row r="7" spans="1:10" ht="18">
      <c r="A7" s="1" t="s">
        <v>25</v>
      </c>
      <c r="B7" s="43">
        <v>35</v>
      </c>
      <c r="C7" s="1" t="s">
        <v>26</v>
      </c>
      <c r="D7" s="43"/>
      <c r="E7" s="1" t="s">
        <v>27</v>
      </c>
      <c r="F7" s="43"/>
      <c r="G7" s="1" t="s">
        <v>28</v>
      </c>
      <c r="H7" s="43"/>
      <c r="I7" s="1" t="s">
        <v>34</v>
      </c>
      <c r="J7" s="43">
        <v>30</v>
      </c>
    </row>
    <row r="8" spans="1:10" ht="18">
      <c r="A8" s="1" t="s">
        <v>30</v>
      </c>
      <c r="B8" s="43"/>
      <c r="C8" s="1" t="s">
        <v>31</v>
      </c>
      <c r="D8" s="43">
        <v>1</v>
      </c>
      <c r="E8" s="1" t="s">
        <v>32</v>
      </c>
      <c r="F8" s="43"/>
      <c r="G8" s="1" t="s">
        <v>33</v>
      </c>
      <c r="H8" s="43">
        <v>3</v>
      </c>
      <c r="I8" s="1" t="s">
        <v>39</v>
      </c>
      <c r="J8" s="43">
        <v>30</v>
      </c>
    </row>
    <row r="9" spans="1:10" ht="18">
      <c r="A9" s="1" t="s">
        <v>35</v>
      </c>
      <c r="B9" s="43">
        <v>11</v>
      </c>
      <c r="C9" s="1" t="s">
        <v>36</v>
      </c>
      <c r="D9" s="43">
        <v>2</v>
      </c>
      <c r="E9" s="1" t="s">
        <v>37</v>
      </c>
      <c r="F9" s="43">
        <v>0</v>
      </c>
      <c r="G9" s="1" t="s">
        <v>38</v>
      </c>
      <c r="H9" s="43">
        <v>4</v>
      </c>
      <c r="I9" s="1" t="s">
        <v>157</v>
      </c>
      <c r="J9" s="43">
        <v>20</v>
      </c>
    </row>
    <row r="10" spans="1:10" ht="18">
      <c r="A10" s="1" t="s">
        <v>40</v>
      </c>
      <c r="B10" s="43">
        <v>5</v>
      </c>
      <c r="C10" s="5" t="s">
        <v>41</v>
      </c>
      <c r="D10" s="43"/>
      <c r="E10" s="1" t="s">
        <v>42</v>
      </c>
      <c r="F10" s="43"/>
      <c r="G10" s="1" t="s">
        <v>43</v>
      </c>
      <c r="H10" s="43"/>
      <c r="I10" s="1" t="s">
        <v>48</v>
      </c>
      <c r="J10" s="43">
        <v>1</v>
      </c>
    </row>
    <row r="11" spans="1:10" ht="18">
      <c r="A11" s="1" t="s">
        <v>44</v>
      </c>
      <c r="B11" s="43">
        <v>15</v>
      </c>
      <c r="C11" s="1" t="s">
        <v>45</v>
      </c>
      <c r="D11" s="43"/>
      <c r="E11" s="1" t="s">
        <v>46</v>
      </c>
      <c r="F11" s="43"/>
      <c r="G11" s="1" t="s">
        <v>47</v>
      </c>
      <c r="H11" s="43">
        <v>125</v>
      </c>
      <c r="I11" s="1" t="s">
        <v>53</v>
      </c>
      <c r="J11" s="43">
        <v>10</v>
      </c>
    </row>
    <row r="12" spans="1:10" ht="18">
      <c r="A12" s="1" t="s">
        <v>49</v>
      </c>
      <c r="B12" s="43"/>
      <c r="C12" s="1" t="s">
        <v>50</v>
      </c>
      <c r="D12" s="43"/>
      <c r="E12" s="1" t="s">
        <v>51</v>
      </c>
      <c r="F12" s="43"/>
      <c r="G12" s="1" t="s">
        <v>52</v>
      </c>
      <c r="H12" s="43"/>
      <c r="I12" s="1" t="s">
        <v>58</v>
      </c>
      <c r="J12" s="43">
        <v>5</v>
      </c>
    </row>
    <row r="13" spans="1:10" ht="18">
      <c r="A13" s="1" t="s">
        <v>54</v>
      </c>
      <c r="B13" s="43"/>
      <c r="C13" s="1" t="s">
        <v>55</v>
      </c>
      <c r="D13" s="43"/>
      <c r="E13" s="1" t="s">
        <v>56</v>
      </c>
      <c r="F13" s="43"/>
      <c r="G13" s="1" t="s">
        <v>57</v>
      </c>
      <c r="H13" s="43"/>
      <c r="I13" s="1" t="s">
        <v>63</v>
      </c>
      <c r="J13" s="43">
        <v>2</v>
      </c>
    </row>
    <row r="14" spans="1:10" ht="18">
      <c r="A14" s="1" t="s">
        <v>59</v>
      </c>
      <c r="B14" s="43"/>
      <c r="C14" s="1" t="s">
        <v>60</v>
      </c>
      <c r="D14" s="43">
        <v>15</v>
      </c>
      <c r="E14" s="1" t="s">
        <v>61</v>
      </c>
      <c r="F14" s="43"/>
      <c r="G14" s="1" t="s">
        <v>62</v>
      </c>
      <c r="H14" s="43"/>
      <c r="I14" s="1" t="s">
        <v>68</v>
      </c>
      <c r="J14" s="43">
        <v>40</v>
      </c>
    </row>
    <row r="15" spans="1:10" ht="18">
      <c r="A15" s="1" t="s">
        <v>64</v>
      </c>
      <c r="B15" s="43">
        <v>60</v>
      </c>
      <c r="C15" s="1" t="s">
        <v>65</v>
      </c>
      <c r="D15" s="43"/>
      <c r="E15" s="1" t="s">
        <v>66</v>
      </c>
      <c r="F15" s="43"/>
      <c r="G15" s="1" t="s">
        <v>67</v>
      </c>
      <c r="H15" s="43"/>
      <c r="I15" s="1" t="s">
        <v>72</v>
      </c>
      <c r="J15" s="43">
        <v>50</v>
      </c>
    </row>
    <row r="16" spans="1:10" ht="18">
      <c r="A16" s="1" t="s">
        <v>69</v>
      </c>
      <c r="B16" s="43"/>
      <c r="C16" s="1" t="s">
        <v>70</v>
      </c>
      <c r="D16" s="43"/>
      <c r="E16" s="1" t="s">
        <v>153</v>
      </c>
      <c r="F16" s="43">
        <v>10</v>
      </c>
      <c r="G16" s="1" t="s">
        <v>71</v>
      </c>
      <c r="H16" s="43"/>
      <c r="I16" s="5" t="s">
        <v>158</v>
      </c>
      <c r="J16" s="43">
        <v>0</v>
      </c>
    </row>
    <row r="17" spans="1:10" ht="18">
      <c r="A17" s="1" t="s">
        <v>73</v>
      </c>
      <c r="B17" s="43">
        <v>35</v>
      </c>
      <c r="C17" s="1" t="s">
        <v>74</v>
      </c>
      <c r="D17" s="43"/>
      <c r="E17" s="1" t="s">
        <v>154</v>
      </c>
      <c r="F17" s="43">
        <v>81</v>
      </c>
      <c r="G17" s="1" t="s">
        <v>75</v>
      </c>
      <c r="H17" s="43"/>
      <c r="I17" s="1" t="s">
        <v>76</v>
      </c>
      <c r="J17" s="43">
        <v>60</v>
      </c>
    </row>
    <row r="18" spans="1:10" ht="18">
      <c r="A18" s="1" t="s">
        <v>77</v>
      </c>
      <c r="B18" s="43">
        <v>1</v>
      </c>
      <c r="C18" s="1" t="s">
        <v>78</v>
      </c>
      <c r="D18" s="43"/>
      <c r="E18" s="1" t="s">
        <v>79</v>
      </c>
      <c r="F18" s="43">
        <v>8</v>
      </c>
      <c r="G18" s="1" t="s">
        <v>80</v>
      </c>
      <c r="H18" s="43">
        <v>2</v>
      </c>
      <c r="I18" s="1" t="s">
        <v>81</v>
      </c>
      <c r="J18" s="43"/>
    </row>
    <row r="19" spans="1:10" ht="18">
      <c r="A19" s="1" t="s">
        <v>82</v>
      </c>
      <c r="B19" s="43">
        <v>110</v>
      </c>
      <c r="C19" s="1" t="s">
        <v>152</v>
      </c>
      <c r="D19" s="43"/>
      <c r="E19" s="1" t="s">
        <v>83</v>
      </c>
      <c r="F19" s="43">
        <v>2</v>
      </c>
      <c r="G19" s="1" t="s">
        <v>84</v>
      </c>
      <c r="H19" s="43"/>
      <c r="I19" s="1" t="s">
        <v>85</v>
      </c>
      <c r="J19" s="43">
        <v>16</v>
      </c>
    </row>
    <row r="20" spans="1:10" ht="18">
      <c r="A20" s="1" t="s">
        <v>86</v>
      </c>
      <c r="B20" s="43">
        <v>110</v>
      </c>
      <c r="C20" s="1" t="s">
        <v>87</v>
      </c>
      <c r="D20" s="43"/>
      <c r="E20" s="1" t="s">
        <v>88</v>
      </c>
      <c r="F20" s="43">
        <v>110</v>
      </c>
      <c r="G20" s="1" t="s">
        <v>89</v>
      </c>
      <c r="H20" s="43"/>
      <c r="I20" s="1" t="s">
        <v>90</v>
      </c>
      <c r="J20" s="43"/>
    </row>
    <row r="21" spans="1:10" ht="18">
      <c r="A21" s="1" t="s">
        <v>91</v>
      </c>
      <c r="B21" s="43">
        <v>100</v>
      </c>
      <c r="C21" s="1" t="s">
        <v>92</v>
      </c>
      <c r="D21" s="43"/>
      <c r="E21" s="1" t="s">
        <v>93</v>
      </c>
      <c r="F21" s="43">
        <v>80</v>
      </c>
      <c r="G21" s="1" t="s">
        <v>94</v>
      </c>
      <c r="H21" s="43"/>
      <c r="I21" s="1" t="s">
        <v>95</v>
      </c>
      <c r="J21" s="43">
        <v>1</v>
      </c>
    </row>
    <row r="22" spans="1:10" ht="18">
      <c r="A22" s="1" t="s">
        <v>96</v>
      </c>
      <c r="B22" s="43"/>
      <c r="C22" s="1" t="s">
        <v>97</v>
      </c>
      <c r="D22" s="43"/>
      <c r="E22" s="1" t="s">
        <v>98</v>
      </c>
      <c r="F22" s="43">
        <v>1</v>
      </c>
      <c r="G22" s="1" t="s">
        <v>99</v>
      </c>
      <c r="H22" s="43"/>
      <c r="I22" s="1" t="s">
        <v>100</v>
      </c>
      <c r="J22" s="43"/>
    </row>
    <row r="23" spans="1:10" ht="18">
      <c r="A23" s="1" t="s">
        <v>101</v>
      </c>
      <c r="B23" s="43">
        <v>5</v>
      </c>
      <c r="C23" s="1" t="s">
        <v>102</v>
      </c>
      <c r="D23" s="43"/>
      <c r="E23" s="1" t="s">
        <v>103</v>
      </c>
      <c r="F23" s="43">
        <v>1</v>
      </c>
      <c r="G23" s="1" t="s">
        <v>104</v>
      </c>
      <c r="H23" s="43"/>
      <c r="I23" s="1" t="s">
        <v>105</v>
      </c>
      <c r="J23" s="43"/>
    </row>
    <row r="24" spans="1:10" ht="18">
      <c r="A24" s="1" t="s">
        <v>106</v>
      </c>
      <c r="B24" s="43"/>
      <c r="C24" s="1" t="s">
        <v>107</v>
      </c>
      <c r="D24" s="43"/>
      <c r="E24" s="1" t="s">
        <v>108</v>
      </c>
      <c r="F24" s="43"/>
      <c r="G24" s="1" t="s">
        <v>109</v>
      </c>
      <c r="H24" s="43"/>
      <c r="I24" s="1" t="s">
        <v>110</v>
      </c>
      <c r="J24" s="43"/>
    </row>
    <row r="25" spans="1:10" ht="18">
      <c r="A25" s="1" t="s">
        <v>111</v>
      </c>
      <c r="B25" s="43">
        <v>10</v>
      </c>
      <c r="D25" s="43"/>
      <c r="E25" s="1" t="s">
        <v>112</v>
      </c>
      <c r="F25" s="43"/>
      <c r="G25" s="1" t="s">
        <v>113</v>
      </c>
      <c r="H25" s="43"/>
      <c r="I25" s="9" t="s">
        <v>114</v>
      </c>
      <c r="J25" s="33" t="s">
        <v>1</v>
      </c>
    </row>
    <row r="26" spans="1:10" ht="18">
      <c r="A26" s="1" t="s">
        <v>115</v>
      </c>
      <c r="B26" s="43"/>
      <c r="C26" s="6"/>
      <c r="D26" s="43"/>
      <c r="E26" s="1" t="s">
        <v>116</v>
      </c>
      <c r="F26" s="43"/>
      <c r="G26" s="1" t="s">
        <v>117</v>
      </c>
      <c r="H26" s="43"/>
      <c r="I26" s="1" t="s">
        <v>10</v>
      </c>
      <c r="J26" s="43"/>
    </row>
    <row r="27" spans="1:10" ht="18">
      <c r="A27" s="1" t="s">
        <v>118</v>
      </c>
      <c r="B27" s="43"/>
      <c r="C27" s="6"/>
      <c r="D27" s="43"/>
      <c r="E27" s="1" t="s">
        <v>155</v>
      </c>
      <c r="F27" s="43"/>
      <c r="G27" s="1" t="s">
        <v>119</v>
      </c>
      <c r="H27" s="43"/>
      <c r="I27" s="1" t="s">
        <v>120</v>
      </c>
      <c r="J27" s="43">
        <v>5</v>
      </c>
    </row>
    <row r="28" spans="1:10" ht="18">
      <c r="A28" s="1"/>
      <c r="B28" s="43"/>
      <c r="C28" s="6"/>
      <c r="D28" s="43"/>
      <c r="E28" s="2" t="s">
        <v>169</v>
      </c>
      <c r="F28" s="43"/>
      <c r="G28" s="1" t="s">
        <v>121</v>
      </c>
      <c r="H28" s="43"/>
      <c r="I28" s="1" t="s">
        <v>122</v>
      </c>
      <c r="J28" s="43"/>
    </row>
    <row r="29" spans="1:10" ht="20.25">
      <c r="A29" s="7"/>
      <c r="B29" s="8">
        <f>SUM(B3:B28)</f>
        <v>751</v>
      </c>
      <c r="C29" s="7"/>
      <c r="D29" s="8">
        <f>SUM(D3:D28)</f>
        <v>22</v>
      </c>
      <c r="E29" s="7"/>
      <c r="F29" s="8">
        <f>SUM(F3:F28)</f>
        <v>294</v>
      </c>
      <c r="G29" s="1" t="s">
        <v>123</v>
      </c>
      <c r="H29" s="43">
        <v>0</v>
      </c>
      <c r="I29" s="1" t="s">
        <v>124</v>
      </c>
      <c r="J29" s="43"/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/>
      <c r="I30" s="1" t="s">
        <v>126</v>
      </c>
      <c r="J30" s="43"/>
    </row>
    <row r="31" spans="1:10" ht="20.25">
      <c r="A31" s="7"/>
      <c r="B31" s="7"/>
      <c r="C31" s="8" t="s">
        <v>127</v>
      </c>
      <c r="D31" s="7"/>
      <c r="E31" s="8">
        <f>B29+D29+F29+H42</f>
        <v>1277</v>
      </c>
      <c r="F31" s="7"/>
      <c r="G31" s="1" t="s">
        <v>128</v>
      </c>
      <c r="H31" s="43"/>
      <c r="I31" s="1" t="s">
        <v>129</v>
      </c>
      <c r="J31" s="43"/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/>
      <c r="I32" s="1" t="s">
        <v>131</v>
      </c>
      <c r="J32" s="43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/>
      <c r="I33" s="1" t="s">
        <v>133</v>
      </c>
      <c r="J33" s="43"/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/>
      <c r="I34" s="1" t="s">
        <v>134</v>
      </c>
      <c r="J34" s="43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/>
      <c r="I35" s="1" t="s">
        <v>136</v>
      </c>
      <c r="J35" s="43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/>
      <c r="I36" s="1" t="s">
        <v>138</v>
      </c>
      <c r="J36" s="68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>
        <v>1</v>
      </c>
      <c r="I37" s="1" t="s">
        <v>140</v>
      </c>
      <c r="J37" s="43">
        <v>3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/>
      <c r="I38" s="1" t="s">
        <v>142</v>
      </c>
      <c r="J38" s="43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40</v>
      </c>
      <c r="I39" s="1" t="s">
        <v>144</v>
      </c>
      <c r="J39" s="43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30</v>
      </c>
      <c r="I40" s="1" t="s">
        <v>146</v>
      </c>
      <c r="J40" s="43"/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/>
      <c r="I41" s="1" t="s">
        <v>148</v>
      </c>
      <c r="J41" s="43"/>
    </row>
    <row r="42" spans="1:10" ht="20.25">
      <c r="H42" s="8">
        <f>SUM(H3:H41)</f>
        <v>210</v>
      </c>
      <c r="I42" s="1" t="s">
        <v>149</v>
      </c>
      <c r="J42" s="43"/>
    </row>
    <row r="43" spans="1:10" ht="18">
      <c r="I43" s="1" t="s">
        <v>150</v>
      </c>
      <c r="J43" s="43"/>
    </row>
    <row r="44" spans="1:10" ht="18">
      <c r="I44" s="1" t="s">
        <v>151</v>
      </c>
      <c r="J44" s="43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5" workbookViewId="0">
      <selection activeCell="J39" sqref="J39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185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1">
        <v>4</v>
      </c>
      <c r="C3" s="1" t="s">
        <v>7</v>
      </c>
      <c r="D3" s="11">
        <v>0</v>
      </c>
      <c r="E3" s="1" t="s">
        <v>8</v>
      </c>
      <c r="F3" s="43">
        <v>3</v>
      </c>
      <c r="G3" s="1" t="s">
        <v>9</v>
      </c>
      <c r="H3" s="13">
        <v>12</v>
      </c>
      <c r="I3" s="1" t="s">
        <v>10</v>
      </c>
      <c r="J3" s="72">
        <v>7</v>
      </c>
    </row>
    <row r="4" spans="1:10" ht="18">
      <c r="A4" s="1" t="s">
        <v>11</v>
      </c>
      <c r="B4" s="12">
        <v>1</v>
      </c>
      <c r="C4" s="1" t="s">
        <v>12</v>
      </c>
      <c r="D4" s="11">
        <v>0</v>
      </c>
      <c r="E4" s="1" t="s">
        <v>13</v>
      </c>
      <c r="F4" s="43">
        <v>6</v>
      </c>
      <c r="G4" s="1" t="s">
        <v>14</v>
      </c>
      <c r="H4" s="14">
        <v>0</v>
      </c>
      <c r="I4" s="1" t="s">
        <v>19</v>
      </c>
      <c r="J4" s="72">
        <v>0</v>
      </c>
    </row>
    <row r="5" spans="1:10" ht="18">
      <c r="A5" s="1" t="s">
        <v>15</v>
      </c>
      <c r="B5" s="11">
        <v>342</v>
      </c>
      <c r="C5" s="1" t="s">
        <v>16</v>
      </c>
      <c r="D5" s="11">
        <v>26</v>
      </c>
      <c r="E5" s="1" t="s">
        <v>17</v>
      </c>
      <c r="F5" s="43">
        <v>0</v>
      </c>
      <c r="G5" s="1" t="s">
        <v>18</v>
      </c>
      <c r="H5" s="14">
        <v>7</v>
      </c>
      <c r="I5" s="1" t="s">
        <v>24</v>
      </c>
      <c r="J5" s="72">
        <v>0</v>
      </c>
    </row>
    <row r="6" spans="1:10" ht="18">
      <c r="A6" s="1" t="s">
        <v>20</v>
      </c>
      <c r="B6" s="11">
        <v>2</v>
      </c>
      <c r="C6" s="1" t="s">
        <v>21</v>
      </c>
      <c r="D6" s="11">
        <v>0</v>
      </c>
      <c r="E6" s="1" t="s">
        <v>22</v>
      </c>
      <c r="F6" s="43">
        <v>0</v>
      </c>
      <c r="G6" s="1" t="s">
        <v>159</v>
      </c>
      <c r="H6" s="14">
        <v>51</v>
      </c>
      <c r="I6" s="1" t="s">
        <v>29</v>
      </c>
      <c r="J6" s="72">
        <v>1</v>
      </c>
    </row>
    <row r="7" spans="1:10" ht="18">
      <c r="A7" s="1" t="s">
        <v>25</v>
      </c>
      <c r="B7" s="12">
        <v>46</v>
      </c>
      <c r="C7" s="1" t="s">
        <v>26</v>
      </c>
      <c r="D7" s="11">
        <v>0</v>
      </c>
      <c r="E7" s="1" t="s">
        <v>27</v>
      </c>
      <c r="F7" s="71">
        <v>1</v>
      </c>
      <c r="G7" s="1" t="s">
        <v>28</v>
      </c>
      <c r="H7" s="15">
        <v>0</v>
      </c>
      <c r="I7" s="1" t="s">
        <v>34</v>
      </c>
      <c r="J7" s="72">
        <v>72</v>
      </c>
    </row>
    <row r="8" spans="1:10" ht="18">
      <c r="A8" s="1" t="s">
        <v>30</v>
      </c>
      <c r="B8" s="11">
        <v>4</v>
      </c>
      <c r="C8" s="1" t="s">
        <v>31</v>
      </c>
      <c r="D8" s="11">
        <v>6</v>
      </c>
      <c r="E8" s="1" t="s">
        <v>32</v>
      </c>
      <c r="F8" s="71">
        <v>0</v>
      </c>
      <c r="G8" s="1" t="s">
        <v>33</v>
      </c>
      <c r="H8" s="14">
        <v>20</v>
      </c>
      <c r="I8" s="1" t="s">
        <v>39</v>
      </c>
      <c r="J8" s="72">
        <v>3</v>
      </c>
    </row>
    <row r="9" spans="1:10" ht="18">
      <c r="A9" s="1" t="s">
        <v>35</v>
      </c>
      <c r="B9" s="11">
        <v>0</v>
      </c>
      <c r="C9" s="1" t="s">
        <v>36</v>
      </c>
      <c r="D9" s="12">
        <v>4</v>
      </c>
      <c r="E9" s="1" t="s">
        <v>37</v>
      </c>
      <c r="F9" s="43">
        <v>0</v>
      </c>
      <c r="G9" s="1" t="s">
        <v>38</v>
      </c>
      <c r="H9" s="14">
        <v>31</v>
      </c>
      <c r="I9" s="1" t="s">
        <v>157</v>
      </c>
      <c r="J9" s="72">
        <v>3</v>
      </c>
    </row>
    <row r="10" spans="1:10" ht="18">
      <c r="A10" s="1" t="s">
        <v>40</v>
      </c>
      <c r="B10" s="11">
        <v>0</v>
      </c>
      <c r="C10" s="5" t="s">
        <v>41</v>
      </c>
      <c r="D10" s="12">
        <v>0</v>
      </c>
      <c r="E10" s="1" t="s">
        <v>42</v>
      </c>
      <c r="F10" s="43">
        <v>0</v>
      </c>
      <c r="G10" s="1" t="s">
        <v>43</v>
      </c>
      <c r="H10" s="14">
        <v>0</v>
      </c>
      <c r="I10" s="1" t="s">
        <v>48</v>
      </c>
      <c r="J10" s="72">
        <v>3</v>
      </c>
    </row>
    <row r="11" spans="1:10" ht="18">
      <c r="A11" s="1" t="s">
        <v>44</v>
      </c>
      <c r="B11" s="12">
        <v>32</v>
      </c>
      <c r="C11" s="1" t="s">
        <v>45</v>
      </c>
      <c r="D11" s="12">
        <v>0</v>
      </c>
      <c r="E11" s="1" t="s">
        <v>46</v>
      </c>
      <c r="F11" s="43">
        <v>0</v>
      </c>
      <c r="G11" s="1" t="s">
        <v>47</v>
      </c>
      <c r="H11" s="15">
        <v>16</v>
      </c>
      <c r="I11" s="1" t="s">
        <v>53</v>
      </c>
      <c r="J11" s="72">
        <v>3</v>
      </c>
    </row>
    <row r="12" spans="1:10" ht="18">
      <c r="A12" s="1" t="s">
        <v>49</v>
      </c>
      <c r="B12" s="12">
        <v>1</v>
      </c>
      <c r="C12" s="1" t="s">
        <v>50</v>
      </c>
      <c r="D12" s="12">
        <v>0</v>
      </c>
      <c r="E12" s="1" t="s">
        <v>51</v>
      </c>
      <c r="F12" s="43">
        <v>0</v>
      </c>
      <c r="G12" s="1" t="s">
        <v>52</v>
      </c>
      <c r="H12" s="15">
        <v>63</v>
      </c>
      <c r="I12" s="1" t="s">
        <v>58</v>
      </c>
      <c r="J12" s="72">
        <v>255</v>
      </c>
    </row>
    <row r="13" spans="1:10" ht="18">
      <c r="A13" s="1" t="s">
        <v>54</v>
      </c>
      <c r="B13" s="11">
        <v>0</v>
      </c>
      <c r="C13" s="1" t="s">
        <v>55</v>
      </c>
      <c r="D13" s="11">
        <v>3</v>
      </c>
      <c r="E13" s="1" t="s">
        <v>56</v>
      </c>
      <c r="F13" s="43">
        <v>0</v>
      </c>
      <c r="G13" s="1" t="s">
        <v>57</v>
      </c>
      <c r="H13" s="15">
        <v>1</v>
      </c>
      <c r="I13" s="1" t="s">
        <v>63</v>
      </c>
      <c r="J13" s="72">
        <v>1</v>
      </c>
    </row>
    <row r="14" spans="1:10" ht="18">
      <c r="A14" s="1" t="s">
        <v>59</v>
      </c>
      <c r="B14" s="11">
        <v>0</v>
      </c>
      <c r="C14" s="1" t="s">
        <v>60</v>
      </c>
      <c r="D14" s="11">
        <v>105</v>
      </c>
      <c r="E14" s="1" t="s">
        <v>61</v>
      </c>
      <c r="F14" s="43">
        <v>0</v>
      </c>
      <c r="G14" s="1" t="s">
        <v>62</v>
      </c>
      <c r="H14" s="15">
        <v>0</v>
      </c>
      <c r="I14" s="1" t="s">
        <v>68</v>
      </c>
      <c r="J14" s="72">
        <v>100</v>
      </c>
    </row>
    <row r="15" spans="1:10" ht="18.75">
      <c r="A15" s="1" t="s">
        <v>64</v>
      </c>
      <c r="B15" s="11">
        <v>16</v>
      </c>
      <c r="C15" s="1" t="s">
        <v>65</v>
      </c>
      <c r="D15" s="12">
        <v>1</v>
      </c>
      <c r="E15" s="1" t="s">
        <v>66</v>
      </c>
      <c r="F15" s="43">
        <v>0</v>
      </c>
      <c r="G15" s="1" t="s">
        <v>67</v>
      </c>
      <c r="H15" s="15">
        <v>0</v>
      </c>
      <c r="I15" s="1" t="s">
        <v>72</v>
      </c>
      <c r="J15" s="73">
        <v>153</v>
      </c>
    </row>
    <row r="16" spans="1:10" ht="18">
      <c r="A16" s="1" t="s">
        <v>69</v>
      </c>
      <c r="B16" s="11">
        <v>0</v>
      </c>
      <c r="C16" s="1" t="s">
        <v>70</v>
      </c>
      <c r="D16" s="11">
        <v>0</v>
      </c>
      <c r="E16" s="1" t="s">
        <v>153</v>
      </c>
      <c r="F16" s="43">
        <v>87</v>
      </c>
      <c r="G16" s="1" t="s">
        <v>71</v>
      </c>
      <c r="H16" s="15">
        <v>2</v>
      </c>
      <c r="I16" s="5" t="s">
        <v>158</v>
      </c>
      <c r="J16" s="74">
        <v>0</v>
      </c>
    </row>
    <row r="17" spans="1:10" ht="18">
      <c r="A17" s="1" t="s">
        <v>73</v>
      </c>
      <c r="B17" s="11">
        <v>9</v>
      </c>
      <c r="C17" s="1" t="s">
        <v>74</v>
      </c>
      <c r="D17" s="11">
        <v>0</v>
      </c>
      <c r="E17" s="1" t="s">
        <v>154</v>
      </c>
      <c r="F17" s="43">
        <v>97</v>
      </c>
      <c r="G17" s="1" t="s">
        <v>75</v>
      </c>
      <c r="H17" s="15">
        <v>0</v>
      </c>
      <c r="I17" s="1" t="s">
        <v>76</v>
      </c>
      <c r="J17" s="72">
        <v>150</v>
      </c>
    </row>
    <row r="18" spans="1:10" ht="18">
      <c r="A18" s="1" t="s">
        <v>77</v>
      </c>
      <c r="B18" s="11">
        <v>0</v>
      </c>
      <c r="C18" s="1" t="s">
        <v>78</v>
      </c>
      <c r="D18" s="11">
        <v>0</v>
      </c>
      <c r="E18" s="1" t="s">
        <v>79</v>
      </c>
      <c r="F18" s="43">
        <v>9</v>
      </c>
      <c r="G18" s="1" t="s">
        <v>80</v>
      </c>
      <c r="H18" s="15">
        <v>0</v>
      </c>
      <c r="I18" s="1" t="s">
        <v>81</v>
      </c>
      <c r="J18" s="72">
        <v>200</v>
      </c>
    </row>
    <row r="19" spans="1:10" ht="18">
      <c r="A19" s="1" t="s">
        <v>82</v>
      </c>
      <c r="B19" s="11">
        <v>187</v>
      </c>
      <c r="C19" s="1" t="s">
        <v>152</v>
      </c>
      <c r="D19" s="11">
        <v>0</v>
      </c>
      <c r="E19" s="1" t="s">
        <v>83</v>
      </c>
      <c r="F19" s="43">
        <v>2</v>
      </c>
      <c r="G19" s="1" t="s">
        <v>84</v>
      </c>
      <c r="H19" s="15">
        <v>0</v>
      </c>
      <c r="I19" s="1" t="s">
        <v>85</v>
      </c>
      <c r="J19" s="72">
        <v>503</v>
      </c>
    </row>
    <row r="20" spans="1:10" ht="18.75">
      <c r="A20" s="1" t="s">
        <v>86</v>
      </c>
      <c r="B20" s="11">
        <v>252</v>
      </c>
      <c r="C20" s="1" t="s">
        <v>87</v>
      </c>
      <c r="D20" s="11">
        <v>0</v>
      </c>
      <c r="E20" s="1" t="s">
        <v>88</v>
      </c>
      <c r="F20" s="43">
        <v>170</v>
      </c>
      <c r="G20" s="1" t="s">
        <v>89</v>
      </c>
      <c r="H20" s="15">
        <v>0</v>
      </c>
      <c r="I20" s="1" t="s">
        <v>90</v>
      </c>
      <c r="J20" s="73">
        <v>159</v>
      </c>
    </row>
    <row r="21" spans="1:10" ht="18.75">
      <c r="A21" s="1" t="s">
        <v>91</v>
      </c>
      <c r="B21" s="11">
        <v>174</v>
      </c>
      <c r="C21" s="1" t="s">
        <v>92</v>
      </c>
      <c r="D21" s="11">
        <v>0</v>
      </c>
      <c r="E21" s="1" t="s">
        <v>93</v>
      </c>
      <c r="F21" s="43">
        <v>305</v>
      </c>
      <c r="G21" s="1" t="s">
        <v>94</v>
      </c>
      <c r="H21" s="14">
        <v>0</v>
      </c>
      <c r="I21" s="1" t="s">
        <v>95</v>
      </c>
      <c r="J21" s="73">
        <v>160</v>
      </c>
    </row>
    <row r="22" spans="1:10" ht="18.75">
      <c r="A22" s="1" t="s">
        <v>96</v>
      </c>
      <c r="B22" s="11">
        <v>6</v>
      </c>
      <c r="C22" s="1" t="s">
        <v>97</v>
      </c>
      <c r="D22" s="11">
        <v>0</v>
      </c>
      <c r="E22" s="1" t="s">
        <v>98</v>
      </c>
      <c r="F22" s="43">
        <v>8</v>
      </c>
      <c r="G22" s="1" t="s">
        <v>99</v>
      </c>
      <c r="H22" s="14">
        <v>0</v>
      </c>
      <c r="I22" s="1" t="s">
        <v>100</v>
      </c>
      <c r="J22" s="73">
        <v>67000</v>
      </c>
    </row>
    <row r="23" spans="1:10" ht="18">
      <c r="A23" s="1" t="s">
        <v>101</v>
      </c>
      <c r="B23" s="11">
        <v>12</v>
      </c>
      <c r="C23" s="1" t="s">
        <v>102</v>
      </c>
      <c r="D23" s="11">
        <v>0</v>
      </c>
      <c r="E23" s="1" t="s">
        <v>103</v>
      </c>
      <c r="F23" s="43">
        <v>1</v>
      </c>
      <c r="G23" s="1" t="s">
        <v>104</v>
      </c>
      <c r="H23" s="14">
        <v>0</v>
      </c>
      <c r="I23" s="1" t="s">
        <v>105</v>
      </c>
      <c r="J23" s="72">
        <v>67</v>
      </c>
    </row>
    <row r="24" spans="1:10" ht="18">
      <c r="A24" s="1" t="s">
        <v>106</v>
      </c>
      <c r="B24" s="11">
        <v>0</v>
      </c>
      <c r="C24" s="1" t="s">
        <v>107</v>
      </c>
      <c r="D24" s="11">
        <v>0</v>
      </c>
      <c r="E24" s="1" t="s">
        <v>108</v>
      </c>
      <c r="F24" s="43">
        <v>3</v>
      </c>
      <c r="G24" s="1" t="s">
        <v>109</v>
      </c>
      <c r="H24" s="14">
        <v>0</v>
      </c>
      <c r="I24" s="1" t="s">
        <v>110</v>
      </c>
      <c r="J24" s="72">
        <v>1</v>
      </c>
    </row>
    <row r="25" spans="1:10" ht="18">
      <c r="A25" s="1" t="s">
        <v>111</v>
      </c>
      <c r="B25" s="11">
        <v>13</v>
      </c>
      <c r="D25" s="46"/>
      <c r="E25" s="1" t="s">
        <v>112</v>
      </c>
      <c r="F25" s="43">
        <v>0</v>
      </c>
      <c r="G25" s="1" t="s">
        <v>113</v>
      </c>
      <c r="H25" s="14">
        <v>0</v>
      </c>
      <c r="I25" s="9" t="s">
        <v>114</v>
      </c>
      <c r="J25" s="52" t="s">
        <v>1</v>
      </c>
    </row>
    <row r="26" spans="1:10" ht="18">
      <c r="A26" s="1" t="s">
        <v>115</v>
      </c>
      <c r="B26" s="11">
        <v>0</v>
      </c>
      <c r="C26" s="6"/>
      <c r="D26" s="46"/>
      <c r="E26" s="1" t="s">
        <v>116</v>
      </c>
      <c r="F26" s="43">
        <v>0</v>
      </c>
      <c r="G26" s="1" t="s">
        <v>117</v>
      </c>
      <c r="H26" s="14">
        <v>1</v>
      </c>
      <c r="I26" s="1" t="s">
        <v>10</v>
      </c>
      <c r="J26" s="72">
        <v>0</v>
      </c>
    </row>
    <row r="27" spans="1:10" ht="18">
      <c r="A27" s="1" t="s">
        <v>118</v>
      </c>
      <c r="B27" s="12">
        <v>1</v>
      </c>
      <c r="C27" s="6"/>
      <c r="D27" s="46"/>
      <c r="E27" s="1" t="s">
        <v>155</v>
      </c>
      <c r="F27" s="43">
        <v>445</v>
      </c>
      <c r="G27" s="1" t="s">
        <v>119</v>
      </c>
      <c r="H27" s="14">
        <v>0</v>
      </c>
      <c r="I27" s="1" t="s">
        <v>120</v>
      </c>
      <c r="J27" s="72">
        <v>0</v>
      </c>
    </row>
    <row r="28" spans="1:10" ht="18">
      <c r="A28" s="1"/>
      <c r="B28" s="46"/>
      <c r="C28" s="6"/>
      <c r="D28" s="46"/>
      <c r="E28" s="1" t="s">
        <v>184</v>
      </c>
      <c r="F28" s="43">
        <v>3</v>
      </c>
      <c r="G28" s="1" t="s">
        <v>121</v>
      </c>
      <c r="H28" s="15">
        <v>0</v>
      </c>
      <c r="I28" s="1" t="s">
        <v>122</v>
      </c>
      <c r="J28" s="72">
        <v>0</v>
      </c>
    </row>
    <row r="29" spans="1:10" ht="20.25">
      <c r="A29" s="7"/>
      <c r="B29" s="8">
        <f>SUM(B3:B28)</f>
        <v>1102</v>
      </c>
      <c r="C29" s="7"/>
      <c r="D29" s="8">
        <f>SUM(D3:D28)</f>
        <v>145</v>
      </c>
      <c r="E29" s="7"/>
      <c r="F29" s="8">
        <f>SUM(F3:F28)</f>
        <v>1140</v>
      </c>
      <c r="G29" s="1" t="s">
        <v>123</v>
      </c>
      <c r="H29" s="15">
        <v>0</v>
      </c>
      <c r="I29" s="1" t="s">
        <v>124</v>
      </c>
      <c r="J29" s="72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5">
        <v>0</v>
      </c>
      <c r="I30" s="1" t="s">
        <v>126</v>
      </c>
      <c r="J30" s="72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2759</v>
      </c>
      <c r="F31" s="7"/>
      <c r="G31" s="1" t="s">
        <v>128</v>
      </c>
      <c r="H31" s="15">
        <v>6</v>
      </c>
      <c r="I31" s="1" t="s">
        <v>129</v>
      </c>
      <c r="J31" s="72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4">
        <v>0</v>
      </c>
      <c r="I32" s="1" t="s">
        <v>131</v>
      </c>
      <c r="J32" s="72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4">
        <v>0</v>
      </c>
      <c r="I33" s="1" t="s">
        <v>133</v>
      </c>
      <c r="J33" s="72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4">
        <v>0</v>
      </c>
      <c r="I34" s="1" t="s">
        <v>134</v>
      </c>
      <c r="J34" s="72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4">
        <v>0</v>
      </c>
      <c r="I35" s="1" t="s">
        <v>136</v>
      </c>
      <c r="J35" s="72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4">
        <v>0</v>
      </c>
      <c r="I36" s="1" t="s">
        <v>138</v>
      </c>
      <c r="J36" s="72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4">
        <v>0</v>
      </c>
      <c r="I37" s="1" t="s">
        <v>140</v>
      </c>
      <c r="J37" s="72">
        <v>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4">
        <v>2</v>
      </c>
      <c r="I38" s="1" t="s">
        <v>142</v>
      </c>
      <c r="J38" s="72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5">
        <v>65</v>
      </c>
      <c r="I39" s="1" t="s">
        <v>144</v>
      </c>
      <c r="J39" s="87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5">
        <v>95</v>
      </c>
      <c r="I40" s="1" t="s">
        <v>146</v>
      </c>
      <c r="J40" s="72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72">
        <v>0</v>
      </c>
    </row>
    <row r="42" spans="1:10" ht="20.25">
      <c r="H42" s="8">
        <f>SUM(H3:H41)</f>
        <v>372</v>
      </c>
      <c r="I42" s="1" t="s">
        <v>149</v>
      </c>
      <c r="J42" s="72">
        <v>0</v>
      </c>
    </row>
    <row r="43" spans="1:10" ht="18">
      <c r="I43" s="1" t="s">
        <v>150</v>
      </c>
      <c r="J43" s="72">
        <v>0</v>
      </c>
    </row>
    <row r="44" spans="1:10" ht="18">
      <c r="I44" s="1" t="s">
        <v>151</v>
      </c>
      <c r="J44" s="72">
        <v>0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2" workbookViewId="0">
      <selection activeCell="J41" sqref="J41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175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12">
        <v>2</v>
      </c>
      <c r="C3" s="1" t="s">
        <v>7</v>
      </c>
      <c r="D3" s="17"/>
      <c r="E3" s="1" t="s">
        <v>8</v>
      </c>
      <c r="F3" s="18"/>
      <c r="G3" s="1" t="s">
        <v>9</v>
      </c>
      <c r="H3" s="12">
        <v>12</v>
      </c>
      <c r="I3" s="1" t="s">
        <v>10</v>
      </c>
      <c r="J3" s="12">
        <v>42</v>
      </c>
    </row>
    <row r="4" spans="1:10">
      <c r="A4" s="1" t="s">
        <v>11</v>
      </c>
      <c r="B4" s="12"/>
      <c r="C4" s="1" t="s">
        <v>12</v>
      </c>
      <c r="D4" s="17"/>
      <c r="E4" s="1" t="s">
        <v>13</v>
      </c>
      <c r="F4" s="12">
        <v>1</v>
      </c>
      <c r="G4" s="1" t="s">
        <v>14</v>
      </c>
      <c r="H4" s="12"/>
      <c r="I4" s="1" t="s">
        <v>19</v>
      </c>
      <c r="J4" s="12">
        <v>5</v>
      </c>
    </row>
    <row r="5" spans="1:10">
      <c r="A5" s="1" t="s">
        <v>15</v>
      </c>
      <c r="B5" s="12">
        <v>140</v>
      </c>
      <c r="C5" s="1" t="s">
        <v>16</v>
      </c>
      <c r="D5" s="17">
        <v>2</v>
      </c>
      <c r="E5" s="1" t="s">
        <v>17</v>
      </c>
      <c r="F5" s="12"/>
      <c r="G5" s="1" t="s">
        <v>18</v>
      </c>
      <c r="H5" s="12"/>
      <c r="I5" s="1" t="s">
        <v>24</v>
      </c>
      <c r="J5" s="12">
        <v>2</v>
      </c>
    </row>
    <row r="6" spans="1:10">
      <c r="A6" s="1" t="s">
        <v>20</v>
      </c>
      <c r="B6" s="12">
        <v>1</v>
      </c>
      <c r="C6" s="1" t="s">
        <v>21</v>
      </c>
      <c r="D6" s="17"/>
      <c r="E6" s="1" t="s">
        <v>22</v>
      </c>
      <c r="F6" s="12"/>
      <c r="G6" s="1" t="s">
        <v>23</v>
      </c>
      <c r="H6" s="12">
        <v>8</v>
      </c>
      <c r="I6" s="1" t="s">
        <v>29</v>
      </c>
      <c r="J6" s="12">
        <v>810</v>
      </c>
    </row>
    <row r="7" spans="1:10">
      <c r="A7" s="1" t="s">
        <v>25</v>
      </c>
      <c r="B7" s="12">
        <v>2</v>
      </c>
      <c r="C7" s="1" t="s">
        <v>26</v>
      </c>
      <c r="D7" s="17"/>
      <c r="E7" s="1" t="s">
        <v>27</v>
      </c>
      <c r="F7" s="12"/>
      <c r="G7" s="1" t="s">
        <v>28</v>
      </c>
      <c r="H7" s="12"/>
      <c r="I7" s="1" t="s">
        <v>34</v>
      </c>
      <c r="J7" s="12">
        <v>27</v>
      </c>
    </row>
    <row r="8" spans="1:10">
      <c r="A8" s="1" t="s">
        <v>30</v>
      </c>
      <c r="B8" s="12">
        <v>2</v>
      </c>
      <c r="C8" s="1" t="s">
        <v>31</v>
      </c>
      <c r="D8" s="19"/>
      <c r="E8" s="1" t="s">
        <v>32</v>
      </c>
      <c r="F8" s="12">
        <v>1</v>
      </c>
      <c r="G8" s="1" t="s">
        <v>33</v>
      </c>
      <c r="H8" s="12">
        <v>3</v>
      </c>
      <c r="I8" s="1" t="s">
        <v>39</v>
      </c>
      <c r="J8" s="12">
        <v>40</v>
      </c>
    </row>
    <row r="9" spans="1:10">
      <c r="A9" s="1" t="s">
        <v>35</v>
      </c>
      <c r="B9" s="12"/>
      <c r="C9" s="1" t="s">
        <v>36</v>
      </c>
      <c r="D9" s="17"/>
      <c r="E9" s="1" t="s">
        <v>37</v>
      </c>
      <c r="F9" s="12">
        <v>0</v>
      </c>
      <c r="G9" s="1" t="s">
        <v>38</v>
      </c>
      <c r="H9" s="12"/>
      <c r="I9" s="1" t="s">
        <v>157</v>
      </c>
      <c r="J9" s="12"/>
    </row>
    <row r="10" spans="1:10">
      <c r="A10" s="1" t="s">
        <v>40</v>
      </c>
      <c r="B10" s="12">
        <v>2</v>
      </c>
      <c r="C10" s="5" t="s">
        <v>41</v>
      </c>
      <c r="D10" s="17"/>
      <c r="E10" s="1" t="s">
        <v>42</v>
      </c>
      <c r="F10" s="12"/>
      <c r="G10" s="1" t="s">
        <v>43</v>
      </c>
      <c r="H10" s="12"/>
      <c r="I10" s="1" t="s">
        <v>48</v>
      </c>
      <c r="J10" s="12"/>
    </row>
    <row r="11" spans="1:10">
      <c r="A11" s="1" t="s">
        <v>44</v>
      </c>
      <c r="B11" s="12">
        <v>46</v>
      </c>
      <c r="C11" s="1" t="s">
        <v>45</v>
      </c>
      <c r="D11" s="17"/>
      <c r="E11" s="1" t="s">
        <v>46</v>
      </c>
      <c r="F11" s="12"/>
      <c r="G11" s="1" t="s">
        <v>47</v>
      </c>
      <c r="H11" s="12">
        <v>4</v>
      </c>
      <c r="I11" s="1" t="s">
        <v>53</v>
      </c>
      <c r="J11" s="12">
        <v>8</v>
      </c>
    </row>
    <row r="12" spans="1:10">
      <c r="A12" s="1" t="s">
        <v>49</v>
      </c>
      <c r="B12" s="12"/>
      <c r="C12" s="1" t="s">
        <v>50</v>
      </c>
      <c r="D12" s="17"/>
      <c r="E12" s="1" t="s">
        <v>51</v>
      </c>
      <c r="F12" s="12"/>
      <c r="G12" s="1" t="s">
        <v>52</v>
      </c>
      <c r="H12" s="12">
        <v>146</v>
      </c>
      <c r="I12" s="1" t="s">
        <v>58</v>
      </c>
      <c r="J12" s="12">
        <v>315</v>
      </c>
    </row>
    <row r="13" spans="1:10">
      <c r="A13" s="1" t="s">
        <v>54</v>
      </c>
      <c r="B13" s="12"/>
      <c r="C13" s="1" t="s">
        <v>55</v>
      </c>
      <c r="D13" s="17"/>
      <c r="E13" s="1" t="s">
        <v>56</v>
      </c>
      <c r="F13" s="12"/>
      <c r="G13" s="1" t="s">
        <v>57</v>
      </c>
      <c r="H13" s="12"/>
      <c r="I13" s="1" t="s">
        <v>63</v>
      </c>
      <c r="J13" s="12"/>
    </row>
    <row r="14" spans="1:10">
      <c r="A14" s="1" t="s">
        <v>59</v>
      </c>
      <c r="B14" s="12"/>
      <c r="C14" s="1" t="s">
        <v>60</v>
      </c>
      <c r="D14" s="17">
        <v>5</v>
      </c>
      <c r="E14" s="1" t="s">
        <v>61</v>
      </c>
      <c r="F14" s="12"/>
      <c r="G14" s="1" t="s">
        <v>62</v>
      </c>
      <c r="H14" s="12"/>
      <c r="I14" s="1" t="s">
        <v>68</v>
      </c>
      <c r="J14" s="12"/>
    </row>
    <row r="15" spans="1:10">
      <c r="A15" s="1" t="s">
        <v>64</v>
      </c>
      <c r="B15" s="12">
        <v>45</v>
      </c>
      <c r="C15" s="1" t="s">
        <v>65</v>
      </c>
      <c r="D15" s="19"/>
      <c r="E15" s="1" t="s">
        <v>66</v>
      </c>
      <c r="F15" s="18"/>
      <c r="G15" s="1" t="s">
        <v>67</v>
      </c>
      <c r="H15" s="12"/>
      <c r="I15" s="1" t="s">
        <v>72</v>
      </c>
      <c r="J15" s="12">
        <v>328</v>
      </c>
    </row>
    <row r="16" spans="1:10">
      <c r="A16" s="1" t="s">
        <v>69</v>
      </c>
      <c r="B16" s="12"/>
      <c r="C16" s="1" t="s">
        <v>70</v>
      </c>
      <c r="D16" s="17"/>
      <c r="E16" s="1" t="s">
        <v>153</v>
      </c>
      <c r="F16" s="12">
        <v>2</v>
      </c>
      <c r="G16" s="1" t="s">
        <v>71</v>
      </c>
      <c r="H16" s="12"/>
      <c r="I16" s="5" t="s">
        <v>158</v>
      </c>
      <c r="J16" s="12"/>
    </row>
    <row r="17" spans="1:10">
      <c r="A17" s="1" t="s">
        <v>73</v>
      </c>
      <c r="B17" s="12">
        <v>20</v>
      </c>
      <c r="C17" s="1" t="s">
        <v>74</v>
      </c>
      <c r="D17" s="17"/>
      <c r="E17" s="1" t="s">
        <v>154</v>
      </c>
      <c r="F17" s="12">
        <v>26</v>
      </c>
      <c r="G17" s="1" t="s">
        <v>75</v>
      </c>
      <c r="H17" s="12"/>
      <c r="I17" s="1" t="s">
        <v>76</v>
      </c>
      <c r="J17" s="12">
        <v>12</v>
      </c>
    </row>
    <row r="18" spans="1:10">
      <c r="A18" s="1" t="s">
        <v>77</v>
      </c>
      <c r="B18" s="12"/>
      <c r="C18" s="1" t="s">
        <v>78</v>
      </c>
      <c r="D18" s="17"/>
      <c r="E18" s="1" t="s">
        <v>79</v>
      </c>
      <c r="F18" s="12">
        <v>1</v>
      </c>
      <c r="G18" s="1" t="s">
        <v>80</v>
      </c>
      <c r="H18" s="12"/>
      <c r="I18" s="1" t="s">
        <v>81</v>
      </c>
      <c r="J18" s="12">
        <v>312</v>
      </c>
    </row>
    <row r="19" spans="1:10">
      <c r="A19" s="1" t="s">
        <v>82</v>
      </c>
      <c r="B19" s="12">
        <v>55</v>
      </c>
      <c r="C19" s="1" t="s">
        <v>152</v>
      </c>
      <c r="D19" s="19"/>
      <c r="E19" s="1" t="s">
        <v>83</v>
      </c>
      <c r="F19" s="12"/>
      <c r="G19" s="1" t="s">
        <v>84</v>
      </c>
      <c r="H19" s="12"/>
      <c r="I19" s="1" t="s">
        <v>85</v>
      </c>
      <c r="J19" s="12">
        <v>1000</v>
      </c>
    </row>
    <row r="20" spans="1:10">
      <c r="A20" s="1" t="s">
        <v>86</v>
      </c>
      <c r="B20" s="12">
        <v>42</v>
      </c>
      <c r="C20" s="1" t="s">
        <v>87</v>
      </c>
      <c r="D20" s="19"/>
      <c r="E20" s="1" t="s">
        <v>88</v>
      </c>
      <c r="F20" s="12">
        <v>195</v>
      </c>
      <c r="G20" s="1" t="s">
        <v>89</v>
      </c>
      <c r="H20" s="12"/>
      <c r="I20" s="1" t="s">
        <v>90</v>
      </c>
      <c r="J20" s="12"/>
    </row>
    <row r="21" spans="1:10">
      <c r="A21" s="1" t="s">
        <v>91</v>
      </c>
      <c r="B21" s="18">
        <v>155</v>
      </c>
      <c r="C21" s="1" t="s">
        <v>92</v>
      </c>
      <c r="D21" s="4"/>
      <c r="E21" s="1" t="s">
        <v>93</v>
      </c>
      <c r="F21" s="12">
        <v>115</v>
      </c>
      <c r="G21" s="1" t="s">
        <v>94</v>
      </c>
      <c r="H21" s="12"/>
      <c r="I21" s="1" t="s">
        <v>95</v>
      </c>
      <c r="J21" s="12"/>
    </row>
    <row r="22" spans="1:10">
      <c r="A22" s="1" t="s">
        <v>96</v>
      </c>
      <c r="B22" s="18"/>
      <c r="C22" s="1" t="s">
        <v>97</v>
      </c>
      <c r="D22" s="4"/>
      <c r="E22" s="1" t="s">
        <v>98</v>
      </c>
      <c r="F22" s="12">
        <v>5</v>
      </c>
      <c r="G22" s="1" t="s">
        <v>99</v>
      </c>
      <c r="H22" s="12"/>
      <c r="I22" s="1" t="s">
        <v>100</v>
      </c>
      <c r="J22" s="12"/>
    </row>
    <row r="23" spans="1:10">
      <c r="A23" s="1" t="s">
        <v>101</v>
      </c>
      <c r="B23" s="18">
        <v>4</v>
      </c>
      <c r="C23" s="1" t="s">
        <v>102</v>
      </c>
      <c r="D23" s="4"/>
      <c r="E23" s="1" t="s">
        <v>103</v>
      </c>
      <c r="F23" s="12">
        <v>2</v>
      </c>
      <c r="G23" s="1" t="s">
        <v>104</v>
      </c>
      <c r="H23" s="12"/>
      <c r="I23" s="1" t="s">
        <v>105</v>
      </c>
      <c r="J23" s="12">
        <v>314</v>
      </c>
    </row>
    <row r="24" spans="1:10">
      <c r="A24" s="1" t="s">
        <v>106</v>
      </c>
      <c r="B24" s="12">
        <v>62</v>
      </c>
      <c r="C24" s="1" t="s">
        <v>107</v>
      </c>
      <c r="D24" s="4"/>
      <c r="E24" s="1" t="s">
        <v>108</v>
      </c>
      <c r="F24" s="12">
        <v>2</v>
      </c>
      <c r="G24" s="1" t="s">
        <v>109</v>
      </c>
      <c r="H24" s="12"/>
      <c r="I24" s="1" t="s">
        <v>110</v>
      </c>
      <c r="J24" s="12"/>
    </row>
    <row r="25" spans="1:10">
      <c r="A25" s="1" t="s">
        <v>111</v>
      </c>
      <c r="B25" s="12">
        <v>33</v>
      </c>
      <c r="D25" s="4"/>
      <c r="E25" s="1" t="s">
        <v>112</v>
      </c>
      <c r="F25" s="12"/>
      <c r="G25" s="1" t="s">
        <v>113</v>
      </c>
      <c r="H25" s="12"/>
      <c r="I25" s="9" t="s">
        <v>114</v>
      </c>
      <c r="J25" s="52" t="s">
        <v>1</v>
      </c>
    </row>
    <row r="26" spans="1:10">
      <c r="A26" s="1" t="s">
        <v>115</v>
      </c>
      <c r="B26" s="12"/>
      <c r="C26" s="6"/>
      <c r="D26" s="46"/>
      <c r="E26" s="1" t="s">
        <v>116</v>
      </c>
      <c r="F26" s="12"/>
      <c r="G26" s="1" t="s">
        <v>117</v>
      </c>
      <c r="H26" s="12"/>
      <c r="I26" s="1" t="s">
        <v>10</v>
      </c>
      <c r="J26" s="18">
        <v>1</v>
      </c>
    </row>
    <row r="27" spans="1:10">
      <c r="A27" s="1" t="s">
        <v>118</v>
      </c>
      <c r="B27" s="12"/>
      <c r="C27" s="6"/>
      <c r="D27" s="46"/>
      <c r="E27" s="1" t="s">
        <v>155</v>
      </c>
      <c r="F27" s="12">
        <v>20</v>
      </c>
      <c r="G27" s="1" t="s">
        <v>119</v>
      </c>
      <c r="H27" s="12"/>
      <c r="I27" s="1" t="s">
        <v>120</v>
      </c>
      <c r="J27" s="12">
        <v>2</v>
      </c>
    </row>
    <row r="28" spans="1:10">
      <c r="A28" s="1"/>
      <c r="B28" s="46"/>
      <c r="C28" s="6"/>
      <c r="D28" s="46"/>
      <c r="E28" s="49" t="s">
        <v>169</v>
      </c>
      <c r="F28" s="12"/>
      <c r="G28" s="1" t="s">
        <v>121</v>
      </c>
      <c r="H28" s="12"/>
      <c r="I28" s="1" t="s">
        <v>122</v>
      </c>
      <c r="J28" s="12"/>
    </row>
    <row r="29" spans="1:10" ht="20.25">
      <c r="A29" s="7"/>
      <c r="B29" s="20">
        <f>SUM(B3:B28)</f>
        <v>611</v>
      </c>
      <c r="C29" s="7"/>
      <c r="D29" s="21">
        <f>SUM(D3:D28)</f>
        <v>7</v>
      </c>
      <c r="E29" s="7"/>
      <c r="F29" s="20">
        <f>SUM(F3:F28)</f>
        <v>370</v>
      </c>
      <c r="G29" s="1" t="s">
        <v>123</v>
      </c>
      <c r="H29" s="12"/>
      <c r="I29" s="1" t="s">
        <v>124</v>
      </c>
      <c r="J29" s="12">
        <v>10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12"/>
      <c r="I30" s="1" t="s">
        <v>126</v>
      </c>
      <c r="J30" s="12"/>
    </row>
    <row r="31" spans="1:10" ht="20.25">
      <c r="A31" s="7"/>
      <c r="B31" s="7"/>
      <c r="C31" s="8" t="s">
        <v>127</v>
      </c>
      <c r="D31" s="7"/>
      <c r="E31" s="8">
        <f>B29+D29+F29+H42</f>
        <v>1326</v>
      </c>
      <c r="F31" s="7"/>
      <c r="G31" s="1" t="s">
        <v>128</v>
      </c>
      <c r="H31" s="12">
        <v>21</v>
      </c>
      <c r="I31" s="1" t="s">
        <v>129</v>
      </c>
      <c r="J31" s="12"/>
    </row>
    <row r="32" spans="1:10">
      <c r="A32" s="7"/>
      <c r="B32" s="7"/>
      <c r="C32" s="7"/>
      <c r="D32" s="7"/>
      <c r="E32" s="7"/>
      <c r="F32" s="7"/>
      <c r="G32" s="1" t="s">
        <v>130</v>
      </c>
      <c r="H32" s="12"/>
      <c r="I32" s="1" t="s">
        <v>131</v>
      </c>
      <c r="J32" s="12"/>
    </row>
    <row r="33" spans="1:10">
      <c r="A33" s="7"/>
      <c r="B33" s="7"/>
      <c r="C33" s="7"/>
      <c r="D33" s="7"/>
      <c r="E33" s="7"/>
      <c r="F33" s="7"/>
      <c r="G33" s="1" t="s">
        <v>132</v>
      </c>
      <c r="H33" s="12"/>
      <c r="I33" s="1" t="s">
        <v>133</v>
      </c>
      <c r="J33" s="86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12">
        <v>1</v>
      </c>
      <c r="I34" s="1" t="s">
        <v>134</v>
      </c>
      <c r="J34" s="86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12"/>
      <c r="I35" s="1" t="s">
        <v>136</v>
      </c>
      <c r="J35" s="12"/>
    </row>
    <row r="36" spans="1:10">
      <c r="A36" s="7"/>
      <c r="B36" s="7"/>
      <c r="C36" s="7"/>
      <c r="D36" s="7"/>
      <c r="E36" s="7"/>
      <c r="F36" s="7"/>
      <c r="G36" s="1" t="s">
        <v>137</v>
      </c>
      <c r="H36" s="12"/>
      <c r="I36" s="1" t="s">
        <v>138</v>
      </c>
      <c r="J36" s="12"/>
    </row>
    <row r="37" spans="1:10">
      <c r="A37" s="7"/>
      <c r="B37" s="7"/>
      <c r="C37" s="7"/>
      <c r="D37" s="7"/>
      <c r="E37" s="7"/>
      <c r="F37" s="7"/>
      <c r="G37" s="1" t="s">
        <v>139</v>
      </c>
      <c r="H37" s="12"/>
      <c r="I37" s="1" t="s">
        <v>140</v>
      </c>
      <c r="J37" s="12">
        <v>20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12"/>
      <c r="I38" s="1" t="s">
        <v>142</v>
      </c>
      <c r="J38" s="86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12">
        <v>74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12">
        <v>69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12"/>
      <c r="I41" s="1" t="s">
        <v>148</v>
      </c>
      <c r="J41" s="18">
        <v>0</v>
      </c>
    </row>
    <row r="42" spans="1:10" ht="20.25">
      <c r="H42" s="20">
        <f>SUM(H3:H41)</f>
        <v>338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rightToLeft="1" topLeftCell="C25" workbookViewId="0">
      <selection activeCell="J41" sqref="J41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4" ht="22.5">
      <c r="A1" s="91" t="s">
        <v>196</v>
      </c>
      <c r="B1" s="92"/>
      <c r="C1" s="92"/>
      <c r="D1" s="92"/>
      <c r="E1" s="92"/>
      <c r="F1" s="92"/>
      <c r="G1" s="92"/>
      <c r="H1" s="92"/>
      <c r="I1" s="92"/>
      <c r="J1" s="93"/>
    </row>
    <row r="2" spans="1:14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4">
      <c r="A3" s="1" t="s">
        <v>6</v>
      </c>
      <c r="B3" s="79">
        <v>7</v>
      </c>
      <c r="C3" s="1" t="s">
        <v>7</v>
      </c>
      <c r="D3" s="79">
        <v>1</v>
      </c>
      <c r="E3" s="1" t="s">
        <v>8</v>
      </c>
      <c r="F3" s="79">
        <v>0</v>
      </c>
      <c r="G3" s="1" t="s">
        <v>9</v>
      </c>
      <c r="H3" s="79">
        <v>0</v>
      </c>
      <c r="I3" s="1" t="s">
        <v>10</v>
      </c>
      <c r="J3" s="79">
        <v>54</v>
      </c>
    </row>
    <row r="4" spans="1:14">
      <c r="A4" s="1" t="s">
        <v>11</v>
      </c>
      <c r="B4" s="79">
        <v>0</v>
      </c>
      <c r="C4" s="1" t="s">
        <v>12</v>
      </c>
      <c r="D4" s="79">
        <v>2</v>
      </c>
      <c r="E4" s="1" t="s">
        <v>13</v>
      </c>
      <c r="F4" s="79">
        <v>3</v>
      </c>
      <c r="G4" s="1" t="s">
        <v>14</v>
      </c>
      <c r="H4" s="79">
        <v>0</v>
      </c>
      <c r="I4" s="1" t="s">
        <v>19</v>
      </c>
      <c r="J4" s="79">
        <v>0</v>
      </c>
    </row>
    <row r="5" spans="1:14">
      <c r="A5" s="1" t="s">
        <v>15</v>
      </c>
      <c r="B5" s="79">
        <v>400</v>
      </c>
      <c r="C5" s="1" t="s">
        <v>16</v>
      </c>
      <c r="D5" s="79">
        <v>15</v>
      </c>
      <c r="E5" s="1" t="s">
        <v>17</v>
      </c>
      <c r="F5" s="79">
        <v>0</v>
      </c>
      <c r="G5" s="1" t="s">
        <v>18</v>
      </c>
      <c r="H5" s="79">
        <v>17</v>
      </c>
      <c r="I5" s="1" t="s">
        <v>24</v>
      </c>
      <c r="J5" s="79">
        <v>0</v>
      </c>
    </row>
    <row r="6" spans="1:14">
      <c r="A6" s="1" t="s">
        <v>20</v>
      </c>
      <c r="B6" s="79">
        <v>10</v>
      </c>
      <c r="C6" s="1" t="s">
        <v>21</v>
      </c>
      <c r="D6" s="79">
        <v>1</v>
      </c>
      <c r="E6" s="1" t="s">
        <v>22</v>
      </c>
      <c r="F6" s="79">
        <v>0</v>
      </c>
      <c r="G6" s="1" t="s">
        <v>23</v>
      </c>
      <c r="H6" s="79">
        <v>8</v>
      </c>
      <c r="I6" s="1" t="s">
        <v>29</v>
      </c>
      <c r="J6" s="79">
        <v>200</v>
      </c>
    </row>
    <row r="7" spans="1:14">
      <c r="A7" s="1" t="s">
        <v>25</v>
      </c>
      <c r="B7" s="79">
        <v>40</v>
      </c>
      <c r="C7" s="1" t="s">
        <v>26</v>
      </c>
      <c r="D7" s="79">
        <v>0</v>
      </c>
      <c r="E7" s="1" t="s">
        <v>27</v>
      </c>
      <c r="F7" s="79">
        <v>0</v>
      </c>
      <c r="G7" s="1" t="s">
        <v>28</v>
      </c>
      <c r="H7" s="79">
        <v>0</v>
      </c>
      <c r="I7" s="1" t="s">
        <v>34</v>
      </c>
      <c r="J7" s="79">
        <v>163</v>
      </c>
      <c r="N7">
        <v>37</v>
      </c>
    </row>
    <row r="8" spans="1:14">
      <c r="A8" s="1" t="s">
        <v>30</v>
      </c>
      <c r="B8" s="79">
        <v>0</v>
      </c>
      <c r="C8" s="1" t="s">
        <v>31</v>
      </c>
      <c r="D8" s="79">
        <v>7</v>
      </c>
      <c r="E8" s="1" t="s">
        <v>32</v>
      </c>
      <c r="F8" s="79">
        <v>0</v>
      </c>
      <c r="G8" s="1" t="s">
        <v>33</v>
      </c>
      <c r="H8" s="79">
        <v>4</v>
      </c>
      <c r="I8" s="1" t="s">
        <v>39</v>
      </c>
      <c r="J8" s="79">
        <v>100</v>
      </c>
    </row>
    <row r="9" spans="1:14">
      <c r="A9" s="1" t="s">
        <v>35</v>
      </c>
      <c r="B9" s="79">
        <v>8</v>
      </c>
      <c r="C9" s="1" t="s">
        <v>36</v>
      </c>
      <c r="D9" s="79">
        <v>7</v>
      </c>
      <c r="E9" s="1" t="s">
        <v>37</v>
      </c>
      <c r="F9" s="79">
        <v>0</v>
      </c>
      <c r="G9" s="1" t="s">
        <v>38</v>
      </c>
      <c r="H9" s="79">
        <v>7</v>
      </c>
      <c r="I9" s="1" t="s">
        <v>157</v>
      </c>
      <c r="J9" s="79">
        <v>13</v>
      </c>
    </row>
    <row r="10" spans="1:14">
      <c r="A10" s="1" t="s">
        <v>40</v>
      </c>
      <c r="B10" s="79">
        <v>4</v>
      </c>
      <c r="C10" s="5" t="s">
        <v>41</v>
      </c>
      <c r="D10" s="79">
        <v>0</v>
      </c>
      <c r="E10" s="1" t="s">
        <v>42</v>
      </c>
      <c r="F10" s="79">
        <v>0</v>
      </c>
      <c r="G10" s="1" t="s">
        <v>43</v>
      </c>
      <c r="H10" s="79">
        <v>0</v>
      </c>
      <c r="I10" s="1" t="s">
        <v>48</v>
      </c>
      <c r="J10" s="79">
        <v>3</v>
      </c>
    </row>
    <row r="11" spans="1:14">
      <c r="A11" s="1" t="s">
        <v>44</v>
      </c>
      <c r="B11" s="79">
        <v>2</v>
      </c>
      <c r="C11" s="1" t="s">
        <v>45</v>
      </c>
      <c r="D11" s="79">
        <v>2</v>
      </c>
      <c r="E11" s="1" t="s">
        <v>46</v>
      </c>
      <c r="F11" s="79">
        <v>0</v>
      </c>
      <c r="G11" s="1" t="s">
        <v>47</v>
      </c>
      <c r="H11" s="79">
        <v>50</v>
      </c>
      <c r="I11" s="1" t="s">
        <v>53</v>
      </c>
      <c r="J11" s="79">
        <v>3</v>
      </c>
    </row>
    <row r="12" spans="1:14">
      <c r="A12" s="1" t="s">
        <v>49</v>
      </c>
      <c r="B12" s="79">
        <v>0</v>
      </c>
      <c r="C12" s="1" t="s">
        <v>50</v>
      </c>
      <c r="D12" s="79">
        <v>0</v>
      </c>
      <c r="E12" s="1" t="s">
        <v>51</v>
      </c>
      <c r="F12" s="79">
        <v>0</v>
      </c>
      <c r="G12" s="1" t="s">
        <v>52</v>
      </c>
      <c r="H12" s="79">
        <v>0</v>
      </c>
      <c r="I12" s="1" t="s">
        <v>58</v>
      </c>
      <c r="J12" s="79">
        <v>5</v>
      </c>
    </row>
    <row r="13" spans="1:14">
      <c r="A13" s="1" t="s">
        <v>54</v>
      </c>
      <c r="B13" s="79">
        <v>10</v>
      </c>
      <c r="C13" s="1" t="s">
        <v>55</v>
      </c>
      <c r="D13" s="79">
        <v>7</v>
      </c>
      <c r="E13" s="1" t="s">
        <v>56</v>
      </c>
      <c r="F13" s="79">
        <v>0</v>
      </c>
      <c r="G13" s="1" t="s">
        <v>57</v>
      </c>
      <c r="H13" s="79">
        <v>0</v>
      </c>
      <c r="I13" s="1" t="s">
        <v>63</v>
      </c>
      <c r="J13" s="79">
        <v>1</v>
      </c>
    </row>
    <row r="14" spans="1:14">
      <c r="A14" s="1" t="s">
        <v>59</v>
      </c>
      <c r="B14" s="79">
        <v>0</v>
      </c>
      <c r="C14" s="1" t="s">
        <v>60</v>
      </c>
      <c r="D14" s="79">
        <v>67</v>
      </c>
      <c r="E14" s="1" t="s">
        <v>61</v>
      </c>
      <c r="F14" s="79">
        <v>0</v>
      </c>
      <c r="G14" s="1" t="s">
        <v>62</v>
      </c>
      <c r="H14" s="79">
        <v>0</v>
      </c>
      <c r="I14" s="1" t="s">
        <v>68</v>
      </c>
      <c r="J14" s="79">
        <v>65</v>
      </c>
    </row>
    <row r="15" spans="1:14">
      <c r="A15" s="1" t="s">
        <v>64</v>
      </c>
      <c r="B15" s="79">
        <v>25</v>
      </c>
      <c r="C15" s="1" t="s">
        <v>65</v>
      </c>
      <c r="D15" s="79">
        <v>0</v>
      </c>
      <c r="E15" s="1" t="s">
        <v>66</v>
      </c>
      <c r="F15" s="79">
        <v>0</v>
      </c>
      <c r="G15" s="1" t="s">
        <v>67</v>
      </c>
      <c r="H15" s="79">
        <v>0</v>
      </c>
      <c r="I15" s="1" t="s">
        <v>72</v>
      </c>
      <c r="J15" s="79">
        <v>65</v>
      </c>
    </row>
    <row r="16" spans="1:14">
      <c r="A16" s="1" t="s">
        <v>69</v>
      </c>
      <c r="B16" s="79">
        <v>0</v>
      </c>
      <c r="C16" s="1" t="s">
        <v>70</v>
      </c>
      <c r="D16" s="79">
        <v>0</v>
      </c>
      <c r="E16" s="1" t="s">
        <v>153</v>
      </c>
      <c r="F16" s="79">
        <v>15</v>
      </c>
      <c r="G16" s="1" t="s">
        <v>71</v>
      </c>
      <c r="H16" s="79">
        <v>0</v>
      </c>
      <c r="I16" s="5" t="s">
        <v>158</v>
      </c>
      <c r="J16" s="79">
        <v>0</v>
      </c>
    </row>
    <row r="17" spans="1:10">
      <c r="A17" s="1" t="s">
        <v>73</v>
      </c>
      <c r="B17" s="79">
        <v>10</v>
      </c>
      <c r="C17" s="1" t="s">
        <v>74</v>
      </c>
      <c r="D17" s="79">
        <v>0</v>
      </c>
      <c r="E17" s="1" t="s">
        <v>154</v>
      </c>
      <c r="F17" s="79">
        <v>10</v>
      </c>
      <c r="G17" s="1" t="s">
        <v>75</v>
      </c>
      <c r="H17" s="79">
        <v>0</v>
      </c>
      <c r="I17" s="1" t="s">
        <v>76</v>
      </c>
      <c r="J17" s="79">
        <v>5</v>
      </c>
    </row>
    <row r="18" spans="1:10">
      <c r="A18" s="1" t="s">
        <v>77</v>
      </c>
      <c r="B18" s="79">
        <v>3</v>
      </c>
      <c r="C18" s="1" t="s">
        <v>78</v>
      </c>
      <c r="D18" s="79">
        <v>0</v>
      </c>
      <c r="E18" s="1" t="s">
        <v>79</v>
      </c>
      <c r="F18" s="79">
        <v>10</v>
      </c>
      <c r="G18" s="1" t="s">
        <v>80</v>
      </c>
      <c r="H18" s="79">
        <v>1</v>
      </c>
      <c r="I18" s="1" t="s">
        <v>81</v>
      </c>
      <c r="J18" s="79">
        <v>25</v>
      </c>
    </row>
    <row r="19" spans="1:10">
      <c r="A19" s="1" t="s">
        <v>82</v>
      </c>
      <c r="B19" s="79">
        <v>100</v>
      </c>
      <c r="C19" s="1" t="s">
        <v>152</v>
      </c>
      <c r="D19" s="79">
        <v>0</v>
      </c>
      <c r="E19" s="1" t="s">
        <v>83</v>
      </c>
      <c r="F19" s="79">
        <v>1</v>
      </c>
      <c r="G19" s="1" t="s">
        <v>84</v>
      </c>
      <c r="H19" s="79">
        <v>0</v>
      </c>
      <c r="I19" s="1" t="s">
        <v>85</v>
      </c>
      <c r="J19" s="79">
        <v>0</v>
      </c>
    </row>
    <row r="20" spans="1:10">
      <c r="A20" s="1" t="s">
        <v>86</v>
      </c>
      <c r="B20" s="79">
        <v>100</v>
      </c>
      <c r="C20" s="1" t="s">
        <v>87</v>
      </c>
      <c r="D20" s="79">
        <v>0</v>
      </c>
      <c r="E20" s="1" t="s">
        <v>88</v>
      </c>
      <c r="F20" s="79">
        <v>25</v>
      </c>
      <c r="G20" s="1" t="s">
        <v>89</v>
      </c>
      <c r="H20" s="79">
        <v>0</v>
      </c>
      <c r="I20" s="1" t="s">
        <v>90</v>
      </c>
      <c r="J20" s="79">
        <v>25</v>
      </c>
    </row>
    <row r="21" spans="1:10">
      <c r="A21" s="1" t="s">
        <v>91</v>
      </c>
      <c r="B21" s="79">
        <v>210</v>
      </c>
      <c r="C21" s="1" t="s">
        <v>92</v>
      </c>
      <c r="D21" s="79">
        <v>0</v>
      </c>
      <c r="E21" s="1" t="s">
        <v>93</v>
      </c>
      <c r="F21" s="79">
        <v>20</v>
      </c>
      <c r="G21" s="1" t="s">
        <v>94</v>
      </c>
      <c r="H21" s="79">
        <v>0</v>
      </c>
      <c r="I21" s="1" t="s">
        <v>95</v>
      </c>
      <c r="J21" s="79">
        <v>25</v>
      </c>
    </row>
    <row r="22" spans="1:10">
      <c r="A22" s="1" t="s">
        <v>96</v>
      </c>
      <c r="B22" s="79">
        <v>50</v>
      </c>
      <c r="C22" s="1" t="s">
        <v>97</v>
      </c>
      <c r="D22" s="79">
        <v>0</v>
      </c>
      <c r="E22" s="1" t="s">
        <v>98</v>
      </c>
      <c r="F22" s="79">
        <v>0</v>
      </c>
      <c r="G22" s="1" t="s">
        <v>99</v>
      </c>
      <c r="H22" s="79">
        <v>0</v>
      </c>
      <c r="I22" s="1" t="s">
        <v>100</v>
      </c>
      <c r="J22" s="79">
        <v>0</v>
      </c>
    </row>
    <row r="23" spans="1:10">
      <c r="A23" s="1" t="s">
        <v>101</v>
      </c>
      <c r="B23" s="79">
        <v>20</v>
      </c>
      <c r="C23" s="1" t="s">
        <v>102</v>
      </c>
      <c r="D23" s="79">
        <v>0</v>
      </c>
      <c r="E23" s="1" t="s">
        <v>103</v>
      </c>
      <c r="F23" s="79">
        <v>0</v>
      </c>
      <c r="G23" s="1" t="s">
        <v>104</v>
      </c>
      <c r="H23" s="79">
        <v>0</v>
      </c>
      <c r="I23" s="1" t="s">
        <v>105</v>
      </c>
      <c r="J23" s="79">
        <v>0</v>
      </c>
    </row>
    <row r="24" spans="1:10">
      <c r="A24" s="1" t="s">
        <v>106</v>
      </c>
      <c r="B24" s="79">
        <v>0</v>
      </c>
      <c r="C24" s="1" t="s">
        <v>107</v>
      </c>
      <c r="D24" s="79">
        <v>0</v>
      </c>
      <c r="E24" s="1" t="s">
        <v>108</v>
      </c>
      <c r="F24" s="79">
        <v>0</v>
      </c>
      <c r="G24" s="1" t="s">
        <v>109</v>
      </c>
      <c r="H24" s="79">
        <v>0</v>
      </c>
      <c r="I24" s="1" t="s">
        <v>110</v>
      </c>
      <c r="J24" s="79">
        <v>5</v>
      </c>
    </row>
    <row r="25" spans="1:10" ht="18">
      <c r="A25" s="1" t="s">
        <v>111</v>
      </c>
      <c r="B25" s="79">
        <v>4</v>
      </c>
      <c r="D25" s="79"/>
      <c r="E25" s="1" t="s">
        <v>112</v>
      </c>
      <c r="F25" s="79">
        <v>0</v>
      </c>
      <c r="G25" s="1" t="s">
        <v>113</v>
      </c>
      <c r="H25" s="79">
        <v>0</v>
      </c>
      <c r="I25" s="9" t="s">
        <v>114</v>
      </c>
      <c r="J25" s="80" t="s">
        <v>1</v>
      </c>
    </row>
    <row r="26" spans="1:10" ht="18">
      <c r="A26" s="1" t="s">
        <v>115</v>
      </c>
      <c r="B26" s="79">
        <v>2</v>
      </c>
      <c r="C26" s="6"/>
      <c r="D26" s="79"/>
      <c r="E26" s="1" t="s">
        <v>116</v>
      </c>
      <c r="F26" s="79">
        <v>0</v>
      </c>
      <c r="G26" s="1" t="s">
        <v>117</v>
      </c>
      <c r="H26" s="79">
        <v>0</v>
      </c>
      <c r="I26" s="1" t="s">
        <v>10</v>
      </c>
      <c r="J26" s="81">
        <v>0</v>
      </c>
    </row>
    <row r="27" spans="1:10" ht="18">
      <c r="A27" s="1" t="s">
        <v>118</v>
      </c>
      <c r="B27" s="79">
        <v>0</v>
      </c>
      <c r="C27" s="6"/>
      <c r="D27" s="79"/>
      <c r="E27" s="1" t="s">
        <v>155</v>
      </c>
      <c r="F27" s="79">
        <v>0</v>
      </c>
      <c r="G27" s="1" t="s">
        <v>119</v>
      </c>
      <c r="H27" s="79">
        <v>0</v>
      </c>
      <c r="I27" s="1" t="s">
        <v>120</v>
      </c>
      <c r="J27" s="81">
        <v>2</v>
      </c>
    </row>
    <row r="28" spans="1:10" ht="18">
      <c r="A28" s="1"/>
      <c r="B28" s="79"/>
      <c r="C28" s="6"/>
      <c r="D28" s="79"/>
      <c r="E28" s="1" t="s">
        <v>161</v>
      </c>
      <c r="F28" s="79">
        <v>0</v>
      </c>
      <c r="G28" s="1" t="s">
        <v>121</v>
      </c>
      <c r="H28" s="79">
        <v>0</v>
      </c>
      <c r="I28" s="1" t="s">
        <v>122</v>
      </c>
      <c r="J28" s="81">
        <v>0</v>
      </c>
    </row>
    <row r="29" spans="1:10" ht="20.25">
      <c r="A29" s="7"/>
      <c r="B29" s="8">
        <f>SUM(B3:B28)</f>
        <v>1005</v>
      </c>
      <c r="C29" s="7"/>
      <c r="D29" s="8">
        <f>SUM(D3:D28)</f>
        <v>109</v>
      </c>
      <c r="E29" s="7"/>
      <c r="F29" s="8">
        <f>SUM(F3:F28)</f>
        <v>84</v>
      </c>
      <c r="G29" s="1" t="s">
        <v>123</v>
      </c>
      <c r="H29" s="79">
        <v>0</v>
      </c>
      <c r="I29" s="1" t="s">
        <v>124</v>
      </c>
      <c r="J29" s="82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79">
        <v>0</v>
      </c>
      <c r="I30" s="1" t="s">
        <v>126</v>
      </c>
      <c r="J30" s="15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1322</v>
      </c>
      <c r="F31" s="7"/>
      <c r="G31" s="1" t="s">
        <v>128</v>
      </c>
      <c r="H31" s="79">
        <v>0</v>
      </c>
      <c r="I31" s="1" t="s">
        <v>129</v>
      </c>
      <c r="J31" s="15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79">
        <v>0</v>
      </c>
      <c r="I32" s="1" t="s">
        <v>131</v>
      </c>
      <c r="J32" s="15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79">
        <v>0</v>
      </c>
      <c r="I33" s="1" t="s">
        <v>133</v>
      </c>
      <c r="J33" s="15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79">
        <v>0</v>
      </c>
      <c r="I34" s="1" t="s">
        <v>134</v>
      </c>
      <c r="J34" s="15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79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79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79">
        <v>1</v>
      </c>
      <c r="I37" s="1" t="s">
        <v>140</v>
      </c>
      <c r="J37" s="15">
        <v>10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79">
        <v>0</v>
      </c>
      <c r="I38" s="1" t="s">
        <v>142</v>
      </c>
      <c r="J38" s="15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79">
        <v>11</v>
      </c>
      <c r="I39" s="1" t="s">
        <v>160</v>
      </c>
      <c r="J39" s="15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79">
        <v>25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79">
        <v>0</v>
      </c>
      <c r="I41" s="1" t="s">
        <v>148</v>
      </c>
      <c r="J41" s="22">
        <v>1</v>
      </c>
    </row>
    <row r="42" spans="1:10" ht="20.25">
      <c r="H42" s="8">
        <f>SUM(H3:H41)</f>
        <v>124</v>
      </c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B22" zoomScaleNormal="100" workbookViewId="0">
      <selection activeCell="H12" sqref="H12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197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/>
      <c r="C3" s="1" t="s">
        <v>7</v>
      </c>
      <c r="D3" s="43">
        <v>1</v>
      </c>
      <c r="E3" s="1" t="s">
        <v>8</v>
      </c>
      <c r="F3" s="43"/>
      <c r="G3" s="1" t="s">
        <v>9</v>
      </c>
      <c r="H3" s="43">
        <v>40</v>
      </c>
      <c r="I3" s="1" t="s">
        <v>10</v>
      </c>
      <c r="J3" s="43">
        <v>2</v>
      </c>
    </row>
    <row r="4" spans="1:10" ht="18">
      <c r="A4" s="1" t="s">
        <v>11</v>
      </c>
      <c r="B4" s="43">
        <v>2</v>
      </c>
      <c r="C4" s="1" t="s">
        <v>12</v>
      </c>
      <c r="D4" s="43"/>
      <c r="E4" s="1" t="s">
        <v>13</v>
      </c>
      <c r="F4" s="43">
        <v>2</v>
      </c>
      <c r="G4" s="1" t="s">
        <v>14</v>
      </c>
      <c r="H4" s="43"/>
      <c r="I4" s="1" t="s">
        <v>19</v>
      </c>
      <c r="J4" s="43"/>
    </row>
    <row r="5" spans="1:10" ht="18">
      <c r="A5" s="1" t="s">
        <v>15</v>
      </c>
      <c r="B5" s="43">
        <v>655</v>
      </c>
      <c r="C5" s="1" t="s">
        <v>16</v>
      </c>
      <c r="D5" s="43">
        <v>2</v>
      </c>
      <c r="E5" s="1" t="s">
        <v>17</v>
      </c>
      <c r="F5" s="43"/>
      <c r="G5" s="1" t="s">
        <v>18</v>
      </c>
      <c r="H5" s="43">
        <v>2</v>
      </c>
      <c r="I5" s="1" t="s">
        <v>24</v>
      </c>
      <c r="J5" s="43"/>
    </row>
    <row r="6" spans="1:10" ht="18">
      <c r="A6" s="1" t="s">
        <v>20</v>
      </c>
      <c r="B6" s="43">
        <v>3</v>
      </c>
      <c r="C6" s="1" t="s">
        <v>21</v>
      </c>
      <c r="D6" s="43">
        <v>21</v>
      </c>
      <c r="E6" s="1" t="s">
        <v>22</v>
      </c>
      <c r="F6" s="43">
        <v>100</v>
      </c>
      <c r="G6" s="1" t="s">
        <v>23</v>
      </c>
      <c r="H6" s="43">
        <v>15</v>
      </c>
      <c r="I6" s="1" t="s">
        <v>29</v>
      </c>
      <c r="J6" s="43">
        <v>80</v>
      </c>
    </row>
    <row r="7" spans="1:10" ht="18">
      <c r="A7" s="1" t="s">
        <v>25</v>
      </c>
      <c r="B7" s="43">
        <v>12</v>
      </c>
      <c r="C7" s="1" t="s">
        <v>26</v>
      </c>
      <c r="D7" s="43">
        <v>20</v>
      </c>
      <c r="E7" s="1" t="s">
        <v>27</v>
      </c>
      <c r="F7" s="43"/>
      <c r="G7" s="1" t="s">
        <v>28</v>
      </c>
      <c r="H7" s="43"/>
      <c r="I7" s="1" t="s">
        <v>34</v>
      </c>
      <c r="J7" s="43">
        <v>2</v>
      </c>
    </row>
    <row r="8" spans="1:10" ht="18">
      <c r="A8" s="1" t="s">
        <v>30</v>
      </c>
      <c r="B8" s="43"/>
      <c r="C8" s="1" t="s">
        <v>31</v>
      </c>
      <c r="D8" s="43"/>
      <c r="E8" s="1" t="s">
        <v>32</v>
      </c>
      <c r="F8" s="43"/>
      <c r="G8" s="1" t="s">
        <v>33</v>
      </c>
      <c r="H8" s="43"/>
      <c r="I8" s="1" t="s">
        <v>39</v>
      </c>
      <c r="J8" s="43"/>
    </row>
    <row r="9" spans="1:10" ht="18">
      <c r="A9" s="1" t="s">
        <v>35</v>
      </c>
      <c r="B9" s="43">
        <v>1</v>
      </c>
      <c r="C9" s="1" t="s">
        <v>36</v>
      </c>
      <c r="D9" s="43">
        <v>1</v>
      </c>
      <c r="E9" s="1" t="s">
        <v>37</v>
      </c>
      <c r="F9" s="43"/>
      <c r="G9" s="1" t="s">
        <v>38</v>
      </c>
      <c r="H9" s="43"/>
      <c r="I9" s="1" t="s">
        <v>157</v>
      </c>
      <c r="J9" s="43"/>
    </row>
    <row r="10" spans="1:10" ht="18">
      <c r="A10" s="1" t="s">
        <v>40</v>
      </c>
      <c r="B10" s="43"/>
      <c r="C10" s="5" t="s">
        <v>41</v>
      </c>
      <c r="D10" s="43"/>
      <c r="E10" s="1" t="s">
        <v>42</v>
      </c>
      <c r="F10" s="43"/>
      <c r="G10" s="1" t="s">
        <v>43</v>
      </c>
      <c r="H10" s="43"/>
      <c r="I10" s="1" t="s">
        <v>48</v>
      </c>
      <c r="J10" s="43"/>
    </row>
    <row r="11" spans="1:10" ht="18">
      <c r="A11" s="1" t="s">
        <v>44</v>
      </c>
      <c r="B11" s="43">
        <v>1</v>
      </c>
      <c r="C11" s="1" t="s">
        <v>45</v>
      </c>
      <c r="D11" s="43"/>
      <c r="E11" s="1" t="s">
        <v>46</v>
      </c>
      <c r="F11" s="43"/>
      <c r="G11" s="1" t="s">
        <v>47</v>
      </c>
      <c r="H11" s="43">
        <v>121</v>
      </c>
      <c r="I11" s="1" t="s">
        <v>53</v>
      </c>
      <c r="J11" s="43"/>
    </row>
    <row r="12" spans="1:10" ht="18">
      <c r="A12" s="1" t="s">
        <v>49</v>
      </c>
      <c r="B12" s="43"/>
      <c r="C12" s="1" t="s">
        <v>50</v>
      </c>
      <c r="D12" s="43"/>
      <c r="E12" s="1" t="s">
        <v>51</v>
      </c>
      <c r="F12" s="43"/>
      <c r="G12" s="1" t="s">
        <v>52</v>
      </c>
      <c r="H12" s="43">
        <v>302</v>
      </c>
      <c r="I12" s="1" t="s">
        <v>58</v>
      </c>
      <c r="J12" s="43">
        <v>5</v>
      </c>
    </row>
    <row r="13" spans="1:10" ht="18">
      <c r="A13" s="1" t="s">
        <v>54</v>
      </c>
      <c r="B13" s="43">
        <v>4</v>
      </c>
      <c r="C13" s="1" t="s">
        <v>55</v>
      </c>
      <c r="D13" s="43">
        <v>2</v>
      </c>
      <c r="E13" s="1" t="s">
        <v>56</v>
      </c>
      <c r="F13" s="43"/>
      <c r="G13" s="1" t="s">
        <v>57</v>
      </c>
      <c r="H13" s="43">
        <v>150</v>
      </c>
      <c r="I13" s="1" t="s">
        <v>63</v>
      </c>
      <c r="J13" s="43">
        <v>2</v>
      </c>
    </row>
    <row r="14" spans="1:10" ht="18">
      <c r="A14" s="1" t="s">
        <v>59</v>
      </c>
      <c r="B14" s="43"/>
      <c r="C14" s="1" t="s">
        <v>60</v>
      </c>
      <c r="D14" s="43">
        <v>20</v>
      </c>
      <c r="E14" s="1" t="s">
        <v>61</v>
      </c>
      <c r="F14" s="43"/>
      <c r="G14" s="1" t="s">
        <v>62</v>
      </c>
      <c r="H14" s="43"/>
      <c r="I14" s="1" t="s">
        <v>68</v>
      </c>
      <c r="J14" s="43">
        <v>12</v>
      </c>
    </row>
    <row r="15" spans="1:10" ht="18">
      <c r="A15" s="1" t="s">
        <v>64</v>
      </c>
      <c r="B15" s="43">
        <v>3</v>
      </c>
      <c r="C15" s="1" t="s">
        <v>65</v>
      </c>
      <c r="D15" s="43">
        <v>50</v>
      </c>
      <c r="E15" s="1" t="s">
        <v>66</v>
      </c>
      <c r="F15" s="43"/>
      <c r="G15" s="1" t="s">
        <v>67</v>
      </c>
      <c r="H15" s="43"/>
      <c r="I15" s="1" t="s">
        <v>72</v>
      </c>
      <c r="J15" s="43">
        <v>12</v>
      </c>
    </row>
    <row r="16" spans="1:10" ht="18">
      <c r="A16" s="1" t="s">
        <v>69</v>
      </c>
      <c r="B16" s="43"/>
      <c r="C16" s="1" t="s">
        <v>70</v>
      </c>
      <c r="D16" s="43">
        <v>125</v>
      </c>
      <c r="E16" s="1" t="s">
        <v>153</v>
      </c>
      <c r="F16" s="43">
        <v>56</v>
      </c>
      <c r="G16" s="1" t="s">
        <v>71</v>
      </c>
      <c r="H16" s="43"/>
      <c r="I16" s="5" t="s">
        <v>158</v>
      </c>
      <c r="J16" s="43"/>
    </row>
    <row r="17" spans="1:10" ht="18">
      <c r="A17" s="1" t="s">
        <v>73</v>
      </c>
      <c r="B17" s="43"/>
      <c r="C17" s="1" t="s">
        <v>74</v>
      </c>
      <c r="D17" s="43">
        <v>1</v>
      </c>
      <c r="E17" s="1" t="s">
        <v>154</v>
      </c>
      <c r="F17" s="43">
        <v>39</v>
      </c>
      <c r="G17" s="1" t="s">
        <v>75</v>
      </c>
      <c r="H17" s="43"/>
      <c r="I17" s="1" t="s">
        <v>76</v>
      </c>
      <c r="J17" s="43"/>
    </row>
    <row r="18" spans="1:10" ht="18">
      <c r="A18" s="1" t="s">
        <v>77</v>
      </c>
      <c r="B18" s="43"/>
      <c r="C18" s="1" t="s">
        <v>78</v>
      </c>
      <c r="D18" s="43"/>
      <c r="E18" s="1" t="s">
        <v>79</v>
      </c>
      <c r="F18" s="43">
        <v>1</v>
      </c>
      <c r="G18" s="1" t="s">
        <v>80</v>
      </c>
      <c r="H18" s="43"/>
      <c r="I18" s="1" t="s">
        <v>81</v>
      </c>
      <c r="J18" s="43">
        <v>13</v>
      </c>
    </row>
    <row r="19" spans="1:10" ht="18">
      <c r="A19" s="1" t="s">
        <v>82</v>
      </c>
      <c r="B19" s="43">
        <v>10</v>
      </c>
      <c r="C19" s="1" t="s">
        <v>152</v>
      </c>
      <c r="D19" s="43"/>
      <c r="E19" s="1" t="s">
        <v>83</v>
      </c>
      <c r="F19" s="43"/>
      <c r="G19" s="1" t="s">
        <v>84</v>
      </c>
      <c r="H19" s="43"/>
      <c r="I19" s="1" t="s">
        <v>85</v>
      </c>
      <c r="J19" s="43">
        <v>9</v>
      </c>
    </row>
    <row r="20" spans="1:10" ht="18">
      <c r="A20" s="1" t="s">
        <v>86</v>
      </c>
      <c r="B20" s="43">
        <v>8</v>
      </c>
      <c r="C20" s="1" t="s">
        <v>87</v>
      </c>
      <c r="D20" s="43"/>
      <c r="E20" s="1" t="s">
        <v>88</v>
      </c>
      <c r="F20" s="43">
        <v>15</v>
      </c>
      <c r="G20" s="1" t="s">
        <v>89</v>
      </c>
      <c r="H20" s="43"/>
      <c r="I20" s="1" t="s">
        <v>90</v>
      </c>
      <c r="J20" s="43">
        <v>5</v>
      </c>
    </row>
    <row r="21" spans="1:10" ht="18">
      <c r="A21" s="1" t="s">
        <v>91</v>
      </c>
      <c r="B21" s="43"/>
      <c r="C21" s="1" t="s">
        <v>92</v>
      </c>
      <c r="D21" s="43"/>
      <c r="E21" s="1" t="s">
        <v>93</v>
      </c>
      <c r="F21" s="43"/>
      <c r="G21" s="1" t="s">
        <v>94</v>
      </c>
      <c r="H21" s="43"/>
      <c r="I21" s="1" t="s">
        <v>95</v>
      </c>
      <c r="J21" s="43">
        <v>5</v>
      </c>
    </row>
    <row r="22" spans="1:10" ht="18">
      <c r="A22" s="1" t="s">
        <v>96</v>
      </c>
      <c r="B22" s="43"/>
      <c r="C22" s="1" t="s">
        <v>97</v>
      </c>
      <c r="D22" s="43"/>
      <c r="E22" s="1" t="s">
        <v>98</v>
      </c>
      <c r="F22" s="43"/>
      <c r="G22" s="1" t="s">
        <v>99</v>
      </c>
      <c r="H22" s="43"/>
      <c r="I22" s="1" t="s">
        <v>100</v>
      </c>
      <c r="J22" s="43"/>
    </row>
    <row r="23" spans="1:10" ht="18">
      <c r="A23" s="1" t="s">
        <v>101</v>
      </c>
      <c r="B23" s="43">
        <v>100</v>
      </c>
      <c r="C23" s="1" t="s">
        <v>102</v>
      </c>
      <c r="D23" s="43"/>
      <c r="E23" s="1" t="s">
        <v>103</v>
      </c>
      <c r="F23" s="43"/>
      <c r="G23" s="1" t="s">
        <v>104</v>
      </c>
      <c r="H23" s="43"/>
      <c r="I23" s="1" t="s">
        <v>105</v>
      </c>
      <c r="J23" s="43"/>
    </row>
    <row r="24" spans="1:10" ht="18">
      <c r="A24" s="1" t="s">
        <v>106</v>
      </c>
      <c r="B24" s="43"/>
      <c r="C24" s="1" t="s">
        <v>107</v>
      </c>
      <c r="D24" s="43"/>
      <c r="E24" s="1" t="s">
        <v>108</v>
      </c>
      <c r="F24" s="43"/>
      <c r="G24" s="1" t="s">
        <v>109</v>
      </c>
      <c r="H24" s="43"/>
      <c r="I24" s="1" t="s">
        <v>110</v>
      </c>
      <c r="J24" s="43"/>
    </row>
    <row r="25" spans="1:10" ht="18">
      <c r="A25" s="1" t="s">
        <v>111</v>
      </c>
      <c r="B25" s="43">
        <v>3</v>
      </c>
      <c r="D25" s="43"/>
      <c r="E25" s="1" t="s">
        <v>112</v>
      </c>
      <c r="F25" s="43"/>
      <c r="G25" s="1" t="s">
        <v>113</v>
      </c>
      <c r="H25" s="43"/>
      <c r="I25" s="9" t="s">
        <v>114</v>
      </c>
      <c r="J25" s="33" t="s">
        <v>1</v>
      </c>
    </row>
    <row r="26" spans="1:10" ht="18">
      <c r="A26" s="1" t="s">
        <v>115</v>
      </c>
      <c r="B26" s="43"/>
      <c r="C26" s="6"/>
      <c r="D26" s="43"/>
      <c r="E26" s="1" t="s">
        <v>116</v>
      </c>
      <c r="F26" s="43"/>
      <c r="G26" s="1" t="s">
        <v>117</v>
      </c>
      <c r="H26" s="43"/>
      <c r="I26" s="1" t="s">
        <v>10</v>
      </c>
      <c r="J26" s="43"/>
    </row>
    <row r="27" spans="1:10" ht="18">
      <c r="A27" s="1" t="s">
        <v>118</v>
      </c>
      <c r="B27" s="43"/>
      <c r="C27" s="6"/>
      <c r="D27" s="43"/>
      <c r="E27" s="1" t="s">
        <v>155</v>
      </c>
      <c r="F27" s="43"/>
      <c r="G27" s="1" t="s">
        <v>119</v>
      </c>
      <c r="H27" s="43"/>
      <c r="I27" s="1" t="s">
        <v>120</v>
      </c>
      <c r="J27" s="43"/>
    </row>
    <row r="28" spans="1:10" ht="18">
      <c r="A28" s="1"/>
      <c r="B28" s="43"/>
      <c r="C28" s="6"/>
      <c r="D28" s="43"/>
      <c r="E28" s="1" t="s">
        <v>161</v>
      </c>
      <c r="F28" s="43"/>
      <c r="G28" s="1" t="s">
        <v>121</v>
      </c>
      <c r="H28" s="43"/>
      <c r="I28" s="1" t="s">
        <v>122</v>
      </c>
      <c r="J28" s="43"/>
    </row>
    <row r="29" spans="1:10" ht="20.25">
      <c r="A29" s="7"/>
      <c r="B29" s="8">
        <f>SUM(B3:B28)</f>
        <v>802</v>
      </c>
      <c r="C29" s="7"/>
      <c r="D29" s="8">
        <f>SUM(D3:D28)</f>
        <v>243</v>
      </c>
      <c r="E29" s="7"/>
      <c r="F29" s="8">
        <f>SUM(F3:F28)</f>
        <v>213</v>
      </c>
      <c r="G29" s="1" t="s">
        <v>123</v>
      </c>
      <c r="H29" s="43"/>
      <c r="I29" s="1" t="s">
        <v>124</v>
      </c>
      <c r="J29" s="43"/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43"/>
      <c r="I30" s="1" t="s">
        <v>126</v>
      </c>
      <c r="J30" s="43"/>
    </row>
    <row r="31" spans="1:10" ht="20.25">
      <c r="A31" s="7"/>
      <c r="B31" s="7"/>
      <c r="C31" s="8" t="s">
        <v>127</v>
      </c>
      <c r="D31" s="7"/>
      <c r="E31" s="8">
        <f>B29+D29+F29+H42</f>
        <v>2501</v>
      </c>
      <c r="F31" s="7"/>
      <c r="G31" s="1" t="s">
        <v>128</v>
      </c>
      <c r="H31" s="43"/>
      <c r="I31" s="1" t="s">
        <v>129</v>
      </c>
      <c r="J31" s="43"/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43"/>
      <c r="I32" s="1" t="s">
        <v>131</v>
      </c>
      <c r="J32" s="43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43"/>
      <c r="I33" s="1" t="s">
        <v>133</v>
      </c>
      <c r="J33" s="43"/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43"/>
      <c r="I34" s="1" t="s">
        <v>134</v>
      </c>
      <c r="J34" s="43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43"/>
      <c r="I35" s="1" t="s">
        <v>136</v>
      </c>
      <c r="J35" s="43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43"/>
      <c r="I36" s="1" t="s">
        <v>138</v>
      </c>
      <c r="J36" s="43"/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43"/>
      <c r="I37" s="1" t="s">
        <v>140</v>
      </c>
      <c r="J37" s="43"/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43"/>
      <c r="I38" s="1" t="s">
        <v>142</v>
      </c>
      <c r="J38" s="43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43">
        <v>13</v>
      </c>
      <c r="I39" s="1" t="s">
        <v>144</v>
      </c>
      <c r="J39" s="43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43">
        <v>600</v>
      </c>
      <c r="I40" s="1" t="s">
        <v>146</v>
      </c>
      <c r="J40" s="43"/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43"/>
      <c r="I41" s="1" t="s">
        <v>148</v>
      </c>
      <c r="J41" s="43"/>
    </row>
    <row r="42" spans="1:10" ht="20.25">
      <c r="H42" s="8">
        <f>SUM(H3:H41)</f>
        <v>1243</v>
      </c>
      <c r="I42" s="1" t="s">
        <v>149</v>
      </c>
      <c r="J42" s="43"/>
    </row>
    <row r="43" spans="1:10" ht="18">
      <c r="I43" s="1" t="s">
        <v>150</v>
      </c>
      <c r="J43" s="43"/>
    </row>
    <row r="44" spans="1:10" ht="18">
      <c r="I44" s="1" t="s">
        <v>151</v>
      </c>
      <c r="J44" s="43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8" workbookViewId="0">
      <selection activeCell="J33" sqref="J33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91" t="s">
        <v>181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>
        <v>4</v>
      </c>
      <c r="C3" s="1" t="s">
        <v>7</v>
      </c>
      <c r="D3" s="43">
        <v>1</v>
      </c>
      <c r="E3" s="1" t="s">
        <v>8</v>
      </c>
      <c r="F3" s="43">
        <v>13</v>
      </c>
      <c r="G3" s="1" t="s">
        <v>9</v>
      </c>
      <c r="H3" s="60">
        <v>40</v>
      </c>
      <c r="I3" s="1" t="s">
        <v>10</v>
      </c>
      <c r="J3" s="60">
        <v>4</v>
      </c>
    </row>
    <row r="4" spans="1:10" ht="18">
      <c r="A4" s="1" t="s">
        <v>11</v>
      </c>
      <c r="B4" s="43">
        <v>1</v>
      </c>
      <c r="C4" s="1" t="s">
        <v>12</v>
      </c>
      <c r="D4" s="43">
        <v>0</v>
      </c>
      <c r="E4" s="1" t="s">
        <v>13</v>
      </c>
      <c r="F4" s="43">
        <v>5</v>
      </c>
      <c r="G4" s="1" t="s">
        <v>14</v>
      </c>
      <c r="H4" s="60"/>
      <c r="I4" s="1" t="s">
        <v>19</v>
      </c>
      <c r="J4" s="60">
        <v>0</v>
      </c>
    </row>
    <row r="5" spans="1:10" ht="18">
      <c r="A5" s="1" t="s">
        <v>15</v>
      </c>
      <c r="B5" s="43">
        <v>890</v>
      </c>
      <c r="C5" s="1" t="s">
        <v>16</v>
      </c>
      <c r="D5" s="43">
        <v>22</v>
      </c>
      <c r="E5" s="1" t="s">
        <v>17</v>
      </c>
      <c r="F5" s="43">
        <v>0</v>
      </c>
      <c r="G5" s="1" t="s">
        <v>18</v>
      </c>
      <c r="H5" s="60">
        <v>2</v>
      </c>
      <c r="I5" s="1" t="s">
        <v>24</v>
      </c>
      <c r="J5" s="60">
        <v>0</v>
      </c>
    </row>
    <row r="6" spans="1:10" ht="18">
      <c r="A6" s="1" t="s">
        <v>20</v>
      </c>
      <c r="B6" s="43">
        <v>6</v>
      </c>
      <c r="C6" s="1" t="s">
        <v>21</v>
      </c>
      <c r="D6" s="43">
        <v>12</v>
      </c>
      <c r="E6" s="1" t="s">
        <v>22</v>
      </c>
      <c r="F6" s="43">
        <v>2</v>
      </c>
      <c r="G6" s="1" t="s">
        <v>23</v>
      </c>
      <c r="H6" s="60">
        <v>180</v>
      </c>
      <c r="I6" s="1" t="s">
        <v>29</v>
      </c>
      <c r="J6" s="60">
        <v>175</v>
      </c>
    </row>
    <row r="7" spans="1:10" ht="18">
      <c r="A7" s="1" t="s">
        <v>25</v>
      </c>
      <c r="B7" s="43">
        <v>50</v>
      </c>
      <c r="C7" s="1" t="s">
        <v>26</v>
      </c>
      <c r="D7" s="43">
        <v>17</v>
      </c>
      <c r="E7" s="1" t="s">
        <v>27</v>
      </c>
      <c r="F7" s="43">
        <v>0</v>
      </c>
      <c r="G7" s="1" t="s">
        <v>28</v>
      </c>
      <c r="H7" s="60">
        <v>0</v>
      </c>
      <c r="I7" s="1" t="s">
        <v>34</v>
      </c>
      <c r="J7" s="60">
        <v>56</v>
      </c>
    </row>
    <row r="8" spans="1:10" ht="18">
      <c r="A8" s="1" t="s">
        <v>30</v>
      </c>
      <c r="B8" s="43">
        <v>0</v>
      </c>
      <c r="C8" s="1" t="s">
        <v>31</v>
      </c>
      <c r="D8" s="43">
        <v>0</v>
      </c>
      <c r="E8" s="1" t="s">
        <v>32</v>
      </c>
      <c r="F8" s="43">
        <v>0</v>
      </c>
      <c r="G8" s="1" t="s">
        <v>33</v>
      </c>
      <c r="H8" s="60">
        <v>60</v>
      </c>
      <c r="I8" s="1" t="s">
        <v>39</v>
      </c>
      <c r="J8" s="60">
        <v>15</v>
      </c>
    </row>
    <row r="9" spans="1:10" ht="18">
      <c r="A9" s="1" t="s">
        <v>35</v>
      </c>
      <c r="B9" s="43">
        <v>2</v>
      </c>
      <c r="C9" s="1" t="s">
        <v>36</v>
      </c>
      <c r="D9" s="43">
        <v>3</v>
      </c>
      <c r="E9" s="1" t="s">
        <v>37</v>
      </c>
      <c r="F9" s="43">
        <v>0</v>
      </c>
      <c r="G9" s="1" t="s">
        <v>38</v>
      </c>
      <c r="H9" s="60">
        <v>30</v>
      </c>
      <c r="I9" s="1" t="s">
        <v>157</v>
      </c>
      <c r="J9" s="60">
        <v>0</v>
      </c>
    </row>
    <row r="10" spans="1:10" ht="18">
      <c r="A10" s="1" t="s">
        <v>40</v>
      </c>
      <c r="B10" s="43">
        <v>25</v>
      </c>
      <c r="C10" s="5" t="s">
        <v>41</v>
      </c>
      <c r="D10" s="43">
        <v>2</v>
      </c>
      <c r="E10" s="1" t="s">
        <v>42</v>
      </c>
      <c r="F10" s="43">
        <v>0</v>
      </c>
      <c r="G10" s="1" t="s">
        <v>43</v>
      </c>
      <c r="H10" s="60">
        <v>0</v>
      </c>
      <c r="I10" s="1" t="s">
        <v>48</v>
      </c>
      <c r="J10" s="60">
        <v>0</v>
      </c>
    </row>
    <row r="11" spans="1:10" ht="18">
      <c r="A11" s="1" t="s">
        <v>44</v>
      </c>
      <c r="B11" s="43">
        <v>2</v>
      </c>
      <c r="C11" s="1" t="s">
        <v>45</v>
      </c>
      <c r="D11" s="43">
        <v>2</v>
      </c>
      <c r="E11" s="1" t="s">
        <v>46</v>
      </c>
      <c r="F11" s="43">
        <v>0</v>
      </c>
      <c r="G11" s="1" t="s">
        <v>47</v>
      </c>
      <c r="H11" s="60">
        <v>330</v>
      </c>
      <c r="I11" s="1" t="s">
        <v>53</v>
      </c>
      <c r="J11" s="60">
        <v>11</v>
      </c>
    </row>
    <row r="12" spans="1:10" ht="18">
      <c r="A12" s="1" t="s">
        <v>49</v>
      </c>
      <c r="B12" s="43">
        <v>0</v>
      </c>
      <c r="C12" s="1" t="s">
        <v>50</v>
      </c>
      <c r="D12" s="43">
        <v>0</v>
      </c>
      <c r="E12" s="1" t="s">
        <v>51</v>
      </c>
      <c r="F12" s="43">
        <v>0</v>
      </c>
      <c r="G12" s="1" t="s">
        <v>52</v>
      </c>
      <c r="H12" s="60">
        <v>520</v>
      </c>
      <c r="I12" s="1" t="s">
        <v>58</v>
      </c>
      <c r="J12" s="60">
        <v>2</v>
      </c>
    </row>
    <row r="13" spans="1:10" ht="18">
      <c r="A13" s="1" t="s">
        <v>54</v>
      </c>
      <c r="B13" s="43">
        <v>17</v>
      </c>
      <c r="C13" s="1" t="s">
        <v>55</v>
      </c>
      <c r="D13" s="43">
        <v>3</v>
      </c>
      <c r="E13" s="1" t="s">
        <v>56</v>
      </c>
      <c r="F13" s="43">
        <v>0</v>
      </c>
      <c r="G13" s="1" t="s">
        <v>57</v>
      </c>
      <c r="H13" s="60">
        <v>450</v>
      </c>
      <c r="I13" s="1" t="s">
        <v>63</v>
      </c>
      <c r="J13" s="60">
        <v>0</v>
      </c>
    </row>
    <row r="14" spans="1:10" ht="18">
      <c r="A14" s="1" t="s">
        <v>59</v>
      </c>
      <c r="B14" s="43">
        <v>16</v>
      </c>
      <c r="C14" s="1" t="s">
        <v>60</v>
      </c>
      <c r="D14" s="43">
        <v>60</v>
      </c>
      <c r="E14" s="1" t="s">
        <v>61</v>
      </c>
      <c r="F14" s="43">
        <v>0</v>
      </c>
      <c r="G14" s="1" t="s">
        <v>62</v>
      </c>
      <c r="H14" s="60">
        <v>0</v>
      </c>
      <c r="I14" s="1" t="s">
        <v>68</v>
      </c>
      <c r="J14" s="60">
        <v>0</v>
      </c>
    </row>
    <row r="15" spans="1:10" ht="18">
      <c r="A15" s="1" t="s">
        <v>64</v>
      </c>
      <c r="B15" s="43">
        <v>30</v>
      </c>
      <c r="C15" s="1" t="s">
        <v>65</v>
      </c>
      <c r="D15" s="43">
        <v>51</v>
      </c>
      <c r="E15" s="1" t="s">
        <v>66</v>
      </c>
      <c r="F15" s="43">
        <v>0</v>
      </c>
      <c r="G15" s="1" t="s">
        <v>67</v>
      </c>
      <c r="H15" s="60">
        <v>0</v>
      </c>
      <c r="I15" s="1" t="s">
        <v>72</v>
      </c>
      <c r="J15" s="60">
        <v>28</v>
      </c>
    </row>
    <row r="16" spans="1:10" ht="18">
      <c r="A16" s="1" t="s">
        <v>69</v>
      </c>
      <c r="B16" s="43">
        <v>0</v>
      </c>
      <c r="C16" s="1" t="s">
        <v>70</v>
      </c>
      <c r="D16" s="43">
        <v>420</v>
      </c>
      <c r="E16" s="1" t="s">
        <v>153</v>
      </c>
      <c r="F16" s="43">
        <v>226</v>
      </c>
      <c r="G16" s="1" t="s">
        <v>71</v>
      </c>
      <c r="H16" s="60">
        <v>0</v>
      </c>
      <c r="I16" s="5" t="s">
        <v>158</v>
      </c>
      <c r="J16" s="60">
        <v>0</v>
      </c>
    </row>
    <row r="17" spans="1:10" ht="18">
      <c r="A17" s="1" t="s">
        <v>73</v>
      </c>
      <c r="B17" s="43">
        <v>0</v>
      </c>
      <c r="C17" s="1" t="s">
        <v>74</v>
      </c>
      <c r="D17" s="43">
        <v>0</v>
      </c>
      <c r="E17" s="1" t="s">
        <v>154</v>
      </c>
      <c r="F17" s="43">
        <v>125</v>
      </c>
      <c r="G17" s="1" t="s">
        <v>75</v>
      </c>
      <c r="H17" s="60">
        <v>0</v>
      </c>
      <c r="I17" s="1" t="s">
        <v>76</v>
      </c>
      <c r="J17" s="60">
        <v>9</v>
      </c>
    </row>
    <row r="18" spans="1:10" ht="18">
      <c r="A18" s="1" t="s">
        <v>77</v>
      </c>
      <c r="B18" s="43">
        <v>0</v>
      </c>
      <c r="C18" s="1" t="s">
        <v>78</v>
      </c>
      <c r="D18" s="43">
        <v>0</v>
      </c>
      <c r="E18" s="1" t="s">
        <v>79</v>
      </c>
      <c r="F18" s="43">
        <v>5</v>
      </c>
      <c r="G18" s="1" t="s">
        <v>80</v>
      </c>
      <c r="H18" s="60">
        <v>0</v>
      </c>
      <c r="I18" s="1" t="s">
        <v>81</v>
      </c>
      <c r="J18" s="60">
        <v>31</v>
      </c>
    </row>
    <row r="19" spans="1:10" ht="18">
      <c r="A19" s="1" t="s">
        <v>82</v>
      </c>
      <c r="B19" s="43">
        <v>0</v>
      </c>
      <c r="C19" s="1" t="s">
        <v>152</v>
      </c>
      <c r="D19" s="43">
        <v>0</v>
      </c>
      <c r="E19" s="1" t="s">
        <v>83</v>
      </c>
      <c r="F19" s="43">
        <v>1</v>
      </c>
      <c r="G19" s="1" t="s">
        <v>84</v>
      </c>
      <c r="H19" s="60">
        <v>0</v>
      </c>
      <c r="I19" s="1" t="s">
        <v>85</v>
      </c>
      <c r="J19" s="60">
        <v>57</v>
      </c>
    </row>
    <row r="20" spans="1:10" ht="18">
      <c r="A20" s="1" t="s">
        <v>86</v>
      </c>
      <c r="B20" s="43">
        <v>16</v>
      </c>
      <c r="C20" s="1" t="s">
        <v>87</v>
      </c>
      <c r="D20" s="43">
        <v>0</v>
      </c>
      <c r="E20" s="1" t="s">
        <v>88</v>
      </c>
      <c r="F20" s="43">
        <v>13</v>
      </c>
      <c r="G20" s="1" t="s">
        <v>89</v>
      </c>
      <c r="H20" s="60">
        <v>0</v>
      </c>
      <c r="I20" s="1" t="s">
        <v>90</v>
      </c>
      <c r="J20" s="60">
        <v>6</v>
      </c>
    </row>
    <row r="21" spans="1:10" ht="18">
      <c r="A21" s="1" t="s">
        <v>91</v>
      </c>
      <c r="B21" s="43">
        <v>500</v>
      </c>
      <c r="C21" s="1" t="s">
        <v>92</v>
      </c>
      <c r="D21" s="43">
        <v>0</v>
      </c>
      <c r="E21" s="1" t="s">
        <v>93</v>
      </c>
      <c r="F21" s="43">
        <v>10</v>
      </c>
      <c r="G21" s="1" t="s">
        <v>94</v>
      </c>
      <c r="H21" s="60">
        <v>0</v>
      </c>
      <c r="I21" s="1" t="s">
        <v>95</v>
      </c>
      <c r="J21" s="60">
        <v>6</v>
      </c>
    </row>
    <row r="22" spans="1:10" ht="18">
      <c r="A22" s="1" t="s">
        <v>96</v>
      </c>
      <c r="B22" s="43">
        <v>410</v>
      </c>
      <c r="C22" s="1" t="s">
        <v>97</v>
      </c>
      <c r="D22" s="43">
        <v>0</v>
      </c>
      <c r="E22" s="1" t="s">
        <v>98</v>
      </c>
      <c r="F22" s="43">
        <v>2</v>
      </c>
      <c r="G22" s="1" t="s">
        <v>99</v>
      </c>
      <c r="H22" s="60">
        <v>0</v>
      </c>
      <c r="I22" s="1" t="s">
        <v>100</v>
      </c>
      <c r="J22" s="60">
        <v>0</v>
      </c>
    </row>
    <row r="23" spans="1:10" ht="18">
      <c r="A23" s="1" t="s">
        <v>101</v>
      </c>
      <c r="B23" s="43">
        <v>100</v>
      </c>
      <c r="C23" s="1" t="s">
        <v>102</v>
      </c>
      <c r="D23" s="43">
        <v>0</v>
      </c>
      <c r="E23" s="1" t="s">
        <v>103</v>
      </c>
      <c r="F23" s="43">
        <v>0</v>
      </c>
      <c r="G23" s="1" t="s">
        <v>104</v>
      </c>
      <c r="H23" s="60">
        <v>0</v>
      </c>
      <c r="I23" s="1" t="s">
        <v>105</v>
      </c>
      <c r="J23" s="60">
        <v>7</v>
      </c>
    </row>
    <row r="24" spans="1:10" ht="18">
      <c r="A24" s="1" t="s">
        <v>106</v>
      </c>
      <c r="B24" s="43">
        <v>30</v>
      </c>
      <c r="C24" s="1" t="s">
        <v>107</v>
      </c>
      <c r="D24" s="43">
        <v>0</v>
      </c>
      <c r="E24" s="1" t="s">
        <v>108</v>
      </c>
      <c r="F24" s="43"/>
      <c r="G24" s="1" t="s">
        <v>109</v>
      </c>
      <c r="H24" s="60">
        <v>0</v>
      </c>
      <c r="I24" s="1" t="s">
        <v>110</v>
      </c>
      <c r="J24" s="60">
        <v>0</v>
      </c>
    </row>
    <row r="25" spans="1:10" ht="18">
      <c r="A25" s="1" t="s">
        <v>111</v>
      </c>
      <c r="B25" s="43">
        <v>2</v>
      </c>
      <c r="D25" s="43"/>
      <c r="E25" s="1" t="s">
        <v>112</v>
      </c>
      <c r="F25" s="43"/>
      <c r="G25" s="1" t="s">
        <v>113</v>
      </c>
      <c r="H25" s="60">
        <v>0</v>
      </c>
      <c r="I25" s="9" t="s">
        <v>114</v>
      </c>
      <c r="J25" s="29" t="s">
        <v>1</v>
      </c>
    </row>
    <row r="26" spans="1:10" ht="18">
      <c r="A26" s="1" t="s">
        <v>115</v>
      </c>
      <c r="B26" s="43">
        <v>0</v>
      </c>
      <c r="C26" s="6"/>
      <c r="D26" s="43"/>
      <c r="E26" s="1" t="s">
        <v>116</v>
      </c>
      <c r="F26" s="43"/>
      <c r="G26" s="1" t="s">
        <v>117</v>
      </c>
      <c r="H26" s="60">
        <v>0</v>
      </c>
      <c r="I26" s="1" t="s">
        <v>10</v>
      </c>
      <c r="J26" s="60">
        <v>0</v>
      </c>
    </row>
    <row r="27" spans="1:10" ht="18">
      <c r="A27" s="1" t="s">
        <v>118</v>
      </c>
      <c r="B27" s="43">
        <v>40</v>
      </c>
      <c r="C27" s="6"/>
      <c r="D27" s="43"/>
      <c r="E27" s="1" t="s">
        <v>155</v>
      </c>
      <c r="F27" s="43">
        <v>4</v>
      </c>
      <c r="G27" s="1" t="s">
        <v>119</v>
      </c>
      <c r="H27" s="60">
        <v>0</v>
      </c>
      <c r="I27" s="1" t="s">
        <v>120</v>
      </c>
      <c r="J27" s="60">
        <v>10</v>
      </c>
    </row>
    <row r="28" spans="1:10" ht="18">
      <c r="A28" s="1"/>
      <c r="B28" s="43"/>
      <c r="C28" s="6"/>
      <c r="D28" s="43"/>
      <c r="E28" s="1" t="s">
        <v>161</v>
      </c>
      <c r="F28" s="43"/>
      <c r="G28" s="1" t="s">
        <v>121</v>
      </c>
      <c r="H28" s="60">
        <v>0</v>
      </c>
      <c r="I28" s="1" t="s">
        <v>122</v>
      </c>
      <c r="J28" s="78">
        <v>0</v>
      </c>
    </row>
    <row r="29" spans="1:10" ht="20.25">
      <c r="A29" s="7"/>
      <c r="B29" s="63">
        <f>SUM(B3:B28)</f>
        <v>2141</v>
      </c>
      <c r="C29" s="7"/>
      <c r="D29" s="63">
        <f>SUM(D3:D28)</f>
        <v>593</v>
      </c>
      <c r="E29" s="7"/>
      <c r="F29" s="63">
        <f>SUM(F3:F28)</f>
        <v>406</v>
      </c>
      <c r="G29" s="1" t="s">
        <v>123</v>
      </c>
      <c r="H29" s="60">
        <v>0</v>
      </c>
      <c r="I29" s="1" t="s">
        <v>124</v>
      </c>
      <c r="J29" s="60">
        <v>14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60">
        <v>0</v>
      </c>
      <c r="I30" s="1" t="s">
        <v>126</v>
      </c>
      <c r="J30" s="60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5664</v>
      </c>
      <c r="F31" s="7"/>
      <c r="G31" s="1" t="s">
        <v>128</v>
      </c>
      <c r="H31" s="60">
        <v>8</v>
      </c>
      <c r="I31" s="1" t="s">
        <v>129</v>
      </c>
      <c r="J31" s="78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60">
        <v>0</v>
      </c>
      <c r="I32" s="1" t="s">
        <v>131</v>
      </c>
      <c r="J32" s="78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60">
        <v>0</v>
      </c>
      <c r="I33" s="1" t="s">
        <v>133</v>
      </c>
      <c r="J33" s="78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60">
        <v>0</v>
      </c>
      <c r="I34" s="1" t="s">
        <v>134</v>
      </c>
      <c r="J34" s="60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60">
        <v>0</v>
      </c>
      <c r="I35" s="1" t="s">
        <v>136</v>
      </c>
      <c r="J35" s="60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60">
        <v>0</v>
      </c>
      <c r="I36" s="1" t="s">
        <v>138</v>
      </c>
      <c r="J36" s="60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60">
        <v>0</v>
      </c>
      <c r="I37" s="1" t="s">
        <v>140</v>
      </c>
      <c r="J37" s="60">
        <v>15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60">
        <v>2</v>
      </c>
      <c r="I38" s="1" t="s">
        <v>142</v>
      </c>
      <c r="J38" s="78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60">
        <v>2</v>
      </c>
      <c r="I39" s="1" t="s">
        <v>144</v>
      </c>
      <c r="J39" s="60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60">
        <v>900</v>
      </c>
      <c r="I40" s="1" t="s">
        <v>146</v>
      </c>
      <c r="J40" s="78">
        <v>7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60"/>
      <c r="I41" s="1" t="s">
        <v>148</v>
      </c>
      <c r="J41" s="60">
        <v>0</v>
      </c>
    </row>
    <row r="42" spans="1:10" ht="20.25">
      <c r="H42" s="63">
        <f>SUM(H3:H41)</f>
        <v>2524</v>
      </c>
      <c r="I42" s="1" t="s">
        <v>149</v>
      </c>
      <c r="J42" s="60">
        <v>0</v>
      </c>
    </row>
    <row r="43" spans="1:10" ht="18">
      <c r="I43" s="1" t="s">
        <v>150</v>
      </c>
      <c r="J43" s="60">
        <v>0</v>
      </c>
    </row>
    <row r="44" spans="1:10" ht="18">
      <c r="I44" s="1" t="s">
        <v>151</v>
      </c>
      <c r="J44" s="60">
        <v>0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5" workbookViewId="0">
      <selection activeCell="J40" sqref="J40"/>
    </sheetView>
  </sheetViews>
  <sheetFormatPr defaultColWidth="27.75" defaultRowHeight="14.25"/>
  <cols>
    <col min="1" max="1" width="16.25" bestFit="1" customWidth="1"/>
    <col min="2" max="2" width="7.125" style="31" bestFit="1" customWidth="1"/>
    <col min="3" max="3" width="14.625" bestFit="1" customWidth="1"/>
    <col min="4" max="4" width="7.125" style="31" bestFit="1" customWidth="1"/>
    <col min="5" max="5" width="13.375" bestFit="1" customWidth="1"/>
    <col min="6" max="6" width="7.125" style="31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91" t="s">
        <v>187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8">
      <c r="A2" s="1" t="s">
        <v>0</v>
      </c>
      <c r="B2" s="28" t="s">
        <v>1</v>
      </c>
      <c r="C2" s="1" t="s">
        <v>2</v>
      </c>
      <c r="D2" s="28" t="s">
        <v>1</v>
      </c>
      <c r="E2" s="1" t="s">
        <v>3</v>
      </c>
      <c r="F2" s="28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43"/>
      <c r="C3" s="1" t="s">
        <v>7</v>
      </c>
      <c r="D3" s="43"/>
      <c r="E3" s="1" t="s">
        <v>8</v>
      </c>
      <c r="F3" s="69"/>
      <c r="G3" s="1" t="s">
        <v>9</v>
      </c>
      <c r="H3" s="43">
        <v>1</v>
      </c>
      <c r="I3" s="1" t="s">
        <v>10</v>
      </c>
      <c r="J3" s="43">
        <v>3</v>
      </c>
    </row>
    <row r="4" spans="1:10" ht="18">
      <c r="A4" s="1" t="s">
        <v>11</v>
      </c>
      <c r="B4" s="43"/>
      <c r="C4" s="1" t="s">
        <v>12</v>
      </c>
      <c r="D4" s="43"/>
      <c r="E4" s="1" t="s">
        <v>13</v>
      </c>
      <c r="F4" s="43">
        <v>2</v>
      </c>
      <c r="G4" s="1" t="s">
        <v>14</v>
      </c>
      <c r="H4" s="43"/>
      <c r="I4" s="1" t="s">
        <v>19</v>
      </c>
      <c r="J4" s="43"/>
    </row>
    <row r="5" spans="1:10" ht="18">
      <c r="A5" s="1" t="s">
        <v>15</v>
      </c>
      <c r="B5" s="43">
        <v>70</v>
      </c>
      <c r="C5" s="1" t="s">
        <v>16</v>
      </c>
      <c r="D5" s="43">
        <v>1</v>
      </c>
      <c r="E5" s="1" t="s">
        <v>17</v>
      </c>
      <c r="F5" s="43"/>
      <c r="G5" s="1" t="s">
        <v>18</v>
      </c>
      <c r="H5" s="43"/>
      <c r="I5" s="1" t="s">
        <v>24</v>
      </c>
      <c r="J5" s="43"/>
    </row>
    <row r="6" spans="1:10" ht="18">
      <c r="A6" s="1" t="s">
        <v>20</v>
      </c>
      <c r="B6" s="43"/>
      <c r="C6" s="1" t="s">
        <v>21</v>
      </c>
      <c r="D6" s="43"/>
      <c r="E6" s="1" t="s">
        <v>22</v>
      </c>
      <c r="F6" s="43"/>
      <c r="G6" s="1" t="s">
        <v>23</v>
      </c>
      <c r="H6" s="43"/>
      <c r="I6" s="1" t="s">
        <v>29</v>
      </c>
      <c r="J6" s="43">
        <v>10</v>
      </c>
    </row>
    <row r="7" spans="1:10" ht="18">
      <c r="A7" s="1" t="s">
        <v>25</v>
      </c>
      <c r="B7" s="69">
        <v>13</v>
      </c>
      <c r="C7" s="1" t="s">
        <v>26</v>
      </c>
      <c r="D7" s="43"/>
      <c r="E7" s="1" t="s">
        <v>27</v>
      </c>
      <c r="F7" s="43">
        <v>1</v>
      </c>
      <c r="G7" s="1" t="s">
        <v>28</v>
      </c>
      <c r="H7" s="43"/>
      <c r="I7" s="1" t="s">
        <v>34</v>
      </c>
      <c r="J7" s="43"/>
    </row>
    <row r="8" spans="1:10" ht="18">
      <c r="A8" s="1" t="s">
        <v>30</v>
      </c>
      <c r="B8" s="43"/>
      <c r="C8" s="1" t="s">
        <v>31</v>
      </c>
      <c r="D8" s="69"/>
      <c r="E8" s="1" t="s">
        <v>32</v>
      </c>
      <c r="F8" s="43"/>
      <c r="G8" s="1" t="s">
        <v>33</v>
      </c>
      <c r="H8" s="43"/>
      <c r="I8" s="1" t="s">
        <v>39</v>
      </c>
      <c r="J8" s="43"/>
    </row>
    <row r="9" spans="1:10" ht="18">
      <c r="A9" s="1" t="s">
        <v>35</v>
      </c>
      <c r="B9" s="43"/>
      <c r="C9" s="1" t="s">
        <v>36</v>
      </c>
      <c r="D9" s="43"/>
      <c r="E9" s="1" t="s">
        <v>37</v>
      </c>
      <c r="F9" s="43">
        <v>0</v>
      </c>
      <c r="G9" s="1" t="s">
        <v>38</v>
      </c>
      <c r="H9" s="43">
        <v>1</v>
      </c>
      <c r="I9" s="1" t="s">
        <v>157</v>
      </c>
      <c r="J9" s="43"/>
    </row>
    <row r="10" spans="1:10" ht="18">
      <c r="A10" s="1" t="s">
        <v>40</v>
      </c>
      <c r="B10" s="43">
        <v>4</v>
      </c>
      <c r="C10" s="5" t="s">
        <v>41</v>
      </c>
      <c r="D10" s="43"/>
      <c r="E10" s="1" t="s">
        <v>42</v>
      </c>
      <c r="F10" s="43"/>
      <c r="G10" s="1" t="s">
        <v>43</v>
      </c>
      <c r="H10" s="43"/>
      <c r="I10" s="1" t="s">
        <v>48</v>
      </c>
      <c r="J10" s="43"/>
    </row>
    <row r="11" spans="1:10" ht="18">
      <c r="A11" s="1" t="s">
        <v>44</v>
      </c>
      <c r="B11" s="43">
        <v>12</v>
      </c>
      <c r="C11" s="1" t="s">
        <v>45</v>
      </c>
      <c r="D11" s="43"/>
      <c r="E11" s="1" t="s">
        <v>46</v>
      </c>
      <c r="F11" s="43">
        <v>1</v>
      </c>
      <c r="G11" s="1" t="s">
        <v>47</v>
      </c>
      <c r="H11" s="43">
        <v>10</v>
      </c>
      <c r="I11" s="1" t="s">
        <v>53</v>
      </c>
      <c r="J11" s="43"/>
    </row>
    <row r="12" spans="1:10" ht="18">
      <c r="A12" s="1" t="s">
        <v>49</v>
      </c>
      <c r="B12" s="43"/>
      <c r="C12" s="1" t="s">
        <v>50</v>
      </c>
      <c r="D12" s="43"/>
      <c r="E12" s="1" t="s">
        <v>51</v>
      </c>
      <c r="F12" s="43"/>
      <c r="G12" s="1" t="s">
        <v>52</v>
      </c>
      <c r="H12" s="43">
        <v>65</v>
      </c>
      <c r="I12" s="1" t="s">
        <v>58</v>
      </c>
      <c r="J12" s="43">
        <v>6</v>
      </c>
    </row>
    <row r="13" spans="1:10" ht="18">
      <c r="A13" s="1" t="s">
        <v>54</v>
      </c>
      <c r="B13" s="43"/>
      <c r="C13" s="1" t="s">
        <v>55</v>
      </c>
      <c r="D13" s="43"/>
      <c r="E13" s="1" t="s">
        <v>56</v>
      </c>
      <c r="F13" s="43"/>
      <c r="G13" s="1" t="s">
        <v>57</v>
      </c>
      <c r="H13" s="43"/>
      <c r="I13" s="1" t="s">
        <v>63</v>
      </c>
      <c r="J13" s="43"/>
    </row>
    <row r="14" spans="1:10" ht="18">
      <c r="A14" s="1" t="s">
        <v>59</v>
      </c>
      <c r="B14" s="43"/>
      <c r="C14" s="1" t="s">
        <v>60</v>
      </c>
      <c r="D14" s="43">
        <v>1</v>
      </c>
      <c r="E14" s="1" t="s">
        <v>61</v>
      </c>
      <c r="F14" s="43"/>
      <c r="G14" s="1" t="s">
        <v>62</v>
      </c>
      <c r="H14" s="43"/>
      <c r="I14" s="1" t="s">
        <v>68</v>
      </c>
      <c r="J14" s="43">
        <v>25</v>
      </c>
    </row>
    <row r="15" spans="1:10" ht="18">
      <c r="A15" s="1" t="s">
        <v>64</v>
      </c>
      <c r="B15" s="43">
        <v>10</v>
      </c>
      <c r="C15" s="1" t="s">
        <v>65</v>
      </c>
      <c r="D15" s="69"/>
      <c r="E15" s="1" t="s">
        <v>66</v>
      </c>
      <c r="F15" s="69"/>
      <c r="G15" s="1" t="s">
        <v>67</v>
      </c>
      <c r="H15" s="43"/>
      <c r="I15" s="1" t="s">
        <v>72</v>
      </c>
      <c r="J15" s="43">
        <v>23</v>
      </c>
    </row>
    <row r="16" spans="1:10" ht="18">
      <c r="A16" s="1" t="s">
        <v>69</v>
      </c>
      <c r="B16" s="43"/>
      <c r="C16" s="1" t="s">
        <v>70</v>
      </c>
      <c r="D16" s="43"/>
      <c r="E16" s="1" t="s">
        <v>153</v>
      </c>
      <c r="F16" s="43">
        <v>2</v>
      </c>
      <c r="G16" s="1" t="s">
        <v>71</v>
      </c>
      <c r="H16" s="43"/>
      <c r="I16" s="5" t="s">
        <v>158</v>
      </c>
      <c r="J16" s="43"/>
    </row>
    <row r="17" spans="1:10" ht="18">
      <c r="A17" s="1" t="s">
        <v>73</v>
      </c>
      <c r="B17" s="43">
        <v>2</v>
      </c>
      <c r="C17" s="1" t="s">
        <v>74</v>
      </c>
      <c r="D17" s="43"/>
      <c r="E17" s="1" t="s">
        <v>154</v>
      </c>
      <c r="F17" s="43">
        <v>40</v>
      </c>
      <c r="G17" s="1" t="s">
        <v>75</v>
      </c>
      <c r="H17" s="43"/>
      <c r="I17" s="1" t="s">
        <v>76</v>
      </c>
      <c r="J17" s="43"/>
    </row>
    <row r="18" spans="1:10" ht="18">
      <c r="A18" s="1" t="s">
        <v>77</v>
      </c>
      <c r="B18" s="43"/>
      <c r="C18" s="1" t="s">
        <v>78</v>
      </c>
      <c r="D18" s="43"/>
      <c r="E18" s="1" t="s">
        <v>79</v>
      </c>
      <c r="F18" s="43"/>
      <c r="G18" s="1" t="s">
        <v>80</v>
      </c>
      <c r="H18" s="43"/>
      <c r="I18" s="1" t="s">
        <v>81</v>
      </c>
      <c r="J18" s="43">
        <v>5</v>
      </c>
    </row>
    <row r="19" spans="1:10" ht="18">
      <c r="A19" s="1" t="s">
        <v>82</v>
      </c>
      <c r="B19" s="43">
        <v>70</v>
      </c>
      <c r="C19" s="1" t="s">
        <v>152</v>
      </c>
      <c r="D19" s="69"/>
      <c r="E19" s="1" t="s">
        <v>83</v>
      </c>
      <c r="F19" s="43"/>
      <c r="G19" s="1" t="s">
        <v>84</v>
      </c>
      <c r="H19" s="43"/>
      <c r="I19" s="1" t="s">
        <v>85</v>
      </c>
      <c r="J19" s="43">
        <v>50</v>
      </c>
    </row>
    <row r="20" spans="1:10" ht="18">
      <c r="A20" s="1" t="s">
        <v>86</v>
      </c>
      <c r="B20" s="43">
        <v>60</v>
      </c>
      <c r="C20" s="1" t="s">
        <v>87</v>
      </c>
      <c r="D20" s="69"/>
      <c r="E20" s="1" t="s">
        <v>88</v>
      </c>
      <c r="F20" s="43">
        <v>86</v>
      </c>
      <c r="G20" s="1" t="s">
        <v>89</v>
      </c>
      <c r="H20" s="43"/>
      <c r="I20" s="1" t="s">
        <v>90</v>
      </c>
      <c r="J20" s="43">
        <v>10</v>
      </c>
    </row>
    <row r="21" spans="1:10" ht="18">
      <c r="A21" s="1" t="s">
        <v>91</v>
      </c>
      <c r="B21" s="69">
        <v>25</v>
      </c>
      <c r="C21" s="1" t="s">
        <v>92</v>
      </c>
      <c r="D21" s="69"/>
      <c r="E21" s="1" t="s">
        <v>93</v>
      </c>
      <c r="F21" s="43">
        <v>28</v>
      </c>
      <c r="G21" s="1" t="s">
        <v>94</v>
      </c>
      <c r="H21" s="43"/>
      <c r="I21" s="1" t="s">
        <v>95</v>
      </c>
      <c r="J21" s="43">
        <v>23</v>
      </c>
    </row>
    <row r="22" spans="1:10" ht="18">
      <c r="A22" s="1" t="s">
        <v>96</v>
      </c>
      <c r="B22" s="69"/>
      <c r="C22" s="1" t="s">
        <v>97</v>
      </c>
      <c r="D22" s="69"/>
      <c r="E22" s="1" t="s">
        <v>98</v>
      </c>
      <c r="F22" s="43"/>
      <c r="G22" s="1" t="s">
        <v>99</v>
      </c>
      <c r="H22" s="43"/>
      <c r="I22" s="1" t="s">
        <v>100</v>
      </c>
      <c r="J22" s="43"/>
    </row>
    <row r="23" spans="1:10" ht="18">
      <c r="A23" s="1" t="s">
        <v>101</v>
      </c>
      <c r="B23" s="69">
        <v>1</v>
      </c>
      <c r="C23" s="1" t="s">
        <v>102</v>
      </c>
      <c r="D23" s="69"/>
      <c r="E23" s="1" t="s">
        <v>103</v>
      </c>
      <c r="F23" s="43"/>
      <c r="G23" s="1" t="s">
        <v>104</v>
      </c>
      <c r="H23" s="43"/>
      <c r="I23" s="1" t="s">
        <v>105</v>
      </c>
      <c r="J23" s="43">
        <v>10</v>
      </c>
    </row>
    <row r="24" spans="1:10" ht="18">
      <c r="A24" s="1" t="s">
        <v>106</v>
      </c>
      <c r="B24" s="43"/>
      <c r="C24" s="1" t="s">
        <v>107</v>
      </c>
      <c r="D24" s="69"/>
      <c r="E24" s="1" t="s">
        <v>108</v>
      </c>
      <c r="F24" s="43"/>
      <c r="G24" s="1" t="s">
        <v>109</v>
      </c>
      <c r="H24" s="43"/>
      <c r="I24" s="1" t="s">
        <v>110</v>
      </c>
      <c r="J24" s="43"/>
    </row>
    <row r="25" spans="1:10" ht="18">
      <c r="A25" s="1" t="s">
        <v>111</v>
      </c>
      <c r="B25" s="43">
        <v>13</v>
      </c>
      <c r="D25" s="43"/>
      <c r="E25" s="1" t="s">
        <v>112</v>
      </c>
      <c r="F25" s="43"/>
      <c r="G25" s="1" t="s">
        <v>113</v>
      </c>
      <c r="H25" s="43"/>
      <c r="I25" s="9" t="s">
        <v>114</v>
      </c>
      <c r="J25" s="33" t="s">
        <v>1</v>
      </c>
    </row>
    <row r="26" spans="1:10" ht="18">
      <c r="A26" s="1" t="s">
        <v>115</v>
      </c>
      <c r="B26" s="43"/>
      <c r="C26" s="6"/>
      <c r="D26" s="43"/>
      <c r="E26" s="1" t="s">
        <v>116</v>
      </c>
      <c r="F26" s="43"/>
      <c r="G26" s="1" t="s">
        <v>117</v>
      </c>
      <c r="H26" s="43"/>
      <c r="I26" s="1" t="s">
        <v>10</v>
      </c>
      <c r="J26" s="43"/>
    </row>
    <row r="27" spans="1:10" ht="18">
      <c r="A27" s="1" t="s">
        <v>118</v>
      </c>
      <c r="B27" s="43"/>
      <c r="C27" s="6"/>
      <c r="D27" s="43"/>
      <c r="E27" s="1" t="s">
        <v>155</v>
      </c>
      <c r="F27" s="69">
        <v>85</v>
      </c>
      <c r="G27" s="1" t="s">
        <v>119</v>
      </c>
      <c r="H27" s="43"/>
      <c r="I27" s="1" t="s">
        <v>120</v>
      </c>
      <c r="J27" s="43">
        <v>6</v>
      </c>
    </row>
    <row r="28" spans="1:10" ht="18">
      <c r="A28" s="1"/>
      <c r="B28" s="43"/>
      <c r="C28" s="6"/>
      <c r="D28" s="43"/>
      <c r="E28" s="1"/>
      <c r="F28" s="43"/>
      <c r="G28" s="1" t="s">
        <v>121</v>
      </c>
      <c r="H28" s="43"/>
      <c r="I28" s="1" t="s">
        <v>122</v>
      </c>
      <c r="J28" s="43"/>
    </row>
    <row r="29" spans="1:10" ht="20.25">
      <c r="A29" s="7"/>
      <c r="B29" s="21">
        <f>SUM(B3:B28)</f>
        <v>280</v>
      </c>
      <c r="C29" s="7"/>
      <c r="D29" s="21">
        <f>SUM(D3:D28)</f>
        <v>2</v>
      </c>
      <c r="E29" s="7"/>
      <c r="F29" s="21">
        <f>SUM(F3:F28)</f>
        <v>245</v>
      </c>
      <c r="G29" s="1" t="s">
        <v>123</v>
      </c>
      <c r="H29" s="43"/>
      <c r="I29" s="1" t="s">
        <v>124</v>
      </c>
      <c r="J29" s="43"/>
    </row>
    <row r="30" spans="1:10" ht="18">
      <c r="A30" s="7"/>
      <c r="B30" s="35"/>
      <c r="C30" s="7"/>
      <c r="D30" s="35"/>
      <c r="E30" s="7"/>
      <c r="F30" s="35"/>
      <c r="G30" s="1" t="s">
        <v>125</v>
      </c>
      <c r="H30" s="43"/>
      <c r="I30" s="1" t="s">
        <v>126</v>
      </c>
      <c r="J30" s="43"/>
    </row>
    <row r="31" spans="1:10" ht="20.25">
      <c r="A31" s="7"/>
      <c r="B31" s="35"/>
      <c r="C31" s="8" t="s">
        <v>127</v>
      </c>
      <c r="D31" s="35"/>
      <c r="E31" s="8">
        <f>B29+D29+F29+H42</f>
        <v>630</v>
      </c>
      <c r="F31" s="35"/>
      <c r="G31" s="1" t="s">
        <v>128</v>
      </c>
      <c r="H31" s="43"/>
      <c r="I31" s="1" t="s">
        <v>129</v>
      </c>
      <c r="J31" s="43"/>
    </row>
    <row r="32" spans="1:10" ht="18">
      <c r="A32" s="7"/>
      <c r="B32" s="35"/>
      <c r="C32" s="7"/>
      <c r="D32" s="35"/>
      <c r="E32" s="7"/>
      <c r="F32" s="35"/>
      <c r="G32" s="1" t="s">
        <v>130</v>
      </c>
      <c r="H32" s="43"/>
      <c r="I32" s="1" t="s">
        <v>131</v>
      </c>
      <c r="J32" s="43"/>
    </row>
    <row r="33" spans="1:10" ht="18">
      <c r="A33" s="7"/>
      <c r="B33" s="35"/>
      <c r="C33" s="7"/>
      <c r="D33" s="35"/>
      <c r="E33" s="7"/>
      <c r="F33" s="35"/>
      <c r="G33" s="1" t="s">
        <v>132</v>
      </c>
      <c r="H33" s="43"/>
      <c r="I33" s="1" t="s">
        <v>133</v>
      </c>
      <c r="J33" s="43"/>
    </row>
    <row r="34" spans="1:10" ht="18">
      <c r="A34" s="7"/>
      <c r="B34" s="35"/>
      <c r="C34" s="7"/>
      <c r="D34" s="35"/>
      <c r="E34" s="7"/>
      <c r="F34" s="35"/>
      <c r="G34" s="1" t="s">
        <v>156</v>
      </c>
      <c r="H34" s="43">
        <v>1</v>
      </c>
      <c r="I34" s="1" t="s">
        <v>134</v>
      </c>
      <c r="J34" s="43"/>
    </row>
    <row r="35" spans="1:10" ht="18">
      <c r="A35" s="7"/>
      <c r="B35" s="35"/>
      <c r="C35" s="7"/>
      <c r="D35" s="35"/>
      <c r="E35" s="7"/>
      <c r="F35" s="35"/>
      <c r="G35" s="1" t="s">
        <v>135</v>
      </c>
      <c r="H35" s="43"/>
      <c r="I35" s="1" t="s">
        <v>136</v>
      </c>
      <c r="J35" s="43"/>
    </row>
    <row r="36" spans="1:10" ht="18">
      <c r="A36" s="7"/>
      <c r="B36" s="35"/>
      <c r="C36" s="7"/>
      <c r="D36" s="35"/>
      <c r="E36" s="7"/>
      <c r="F36" s="35"/>
      <c r="G36" s="1" t="s">
        <v>137</v>
      </c>
      <c r="H36" s="43"/>
      <c r="I36" s="1" t="s">
        <v>138</v>
      </c>
      <c r="J36" s="43"/>
    </row>
    <row r="37" spans="1:10" ht="18">
      <c r="A37" s="7"/>
      <c r="B37" s="35"/>
      <c r="C37" s="7"/>
      <c r="D37" s="35"/>
      <c r="E37" s="7"/>
      <c r="F37" s="35"/>
      <c r="G37" s="1" t="s">
        <v>139</v>
      </c>
      <c r="H37" s="43"/>
      <c r="I37" s="1" t="s">
        <v>140</v>
      </c>
      <c r="J37" s="43"/>
    </row>
    <row r="38" spans="1:10" ht="18">
      <c r="A38" s="7"/>
      <c r="B38" s="35"/>
      <c r="C38" s="7"/>
      <c r="D38" s="35"/>
      <c r="E38" s="7"/>
      <c r="F38" s="35"/>
      <c r="G38" s="1" t="s">
        <v>141</v>
      </c>
      <c r="H38" s="43"/>
      <c r="I38" s="1" t="s">
        <v>142</v>
      </c>
      <c r="J38" s="43"/>
    </row>
    <row r="39" spans="1:10" ht="18">
      <c r="A39" s="7"/>
      <c r="B39" s="35"/>
      <c r="C39" s="7"/>
      <c r="D39" s="35"/>
      <c r="E39" s="7"/>
      <c r="F39" s="35"/>
      <c r="G39" s="1" t="s">
        <v>143</v>
      </c>
      <c r="H39" s="69">
        <v>18</v>
      </c>
      <c r="I39" s="1" t="s">
        <v>144</v>
      </c>
      <c r="J39" s="43"/>
    </row>
    <row r="40" spans="1:10" ht="18">
      <c r="A40" s="7"/>
      <c r="B40" s="35"/>
      <c r="C40" s="7"/>
      <c r="D40" s="35"/>
      <c r="E40" s="7"/>
      <c r="F40" s="35"/>
      <c r="G40" s="1" t="s">
        <v>145</v>
      </c>
      <c r="H40" s="43">
        <v>7</v>
      </c>
      <c r="I40" s="1" t="s">
        <v>146</v>
      </c>
      <c r="J40" s="43">
        <v>0</v>
      </c>
    </row>
    <row r="41" spans="1:10" ht="18">
      <c r="A41" s="7"/>
      <c r="B41" s="35"/>
      <c r="C41" s="7"/>
      <c r="D41" s="35"/>
      <c r="E41" s="7"/>
      <c r="F41" s="35"/>
      <c r="G41" s="1" t="s">
        <v>147</v>
      </c>
      <c r="H41" s="43"/>
      <c r="I41" s="1" t="s">
        <v>148</v>
      </c>
      <c r="J41" s="43"/>
    </row>
    <row r="42" spans="1:10" ht="20.25">
      <c r="H42" s="8">
        <f>SUM(H3:H41)</f>
        <v>103</v>
      </c>
      <c r="I42" s="1" t="s">
        <v>149</v>
      </c>
      <c r="J42" s="43"/>
    </row>
    <row r="43" spans="1:10" ht="18">
      <c r="I43" s="1" t="s">
        <v>150</v>
      </c>
      <c r="J43" s="43"/>
    </row>
    <row r="44" spans="1:10" ht="18">
      <c r="I44" s="1" t="s">
        <v>151</v>
      </c>
      <c r="J44" s="43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خميني شهر</vt:lpstr>
      <vt:lpstr>اران وبيدگل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 </vt:lpstr>
      <vt:lpstr>سميرم </vt:lpstr>
      <vt:lpstr>نايين </vt:lpstr>
      <vt:lpstr>فلاورجان</vt:lpstr>
      <vt:lpstr>تيران وكرون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2017-02-23T04:26:20Z</cp:lastPrinted>
  <dcterms:created xsi:type="dcterms:W3CDTF">2014-04-27T05:38:49Z</dcterms:created>
  <dcterms:modified xsi:type="dcterms:W3CDTF">2018-04-29T06:12:41Z</dcterms:modified>
</cp:coreProperties>
</file>