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10" yWindow="420" windowWidth="15135" windowHeight="8070" tabRatio="897"/>
  </bookViews>
  <sheets>
    <sheet name="شهرضا" sheetId="39" r:id="rId1"/>
    <sheet name="خوانسار" sheetId="34" r:id="rId2"/>
    <sheet name="كاشان" sheetId="42" r:id="rId3"/>
    <sheet name="نجف اباد" sheetId="44" r:id="rId4"/>
    <sheet name="شاهين شهر" sheetId="50" r:id="rId5"/>
    <sheet name="اصفهان" sheetId="28" r:id="rId6"/>
    <sheet name="تيران وكرون" sheetId="32" r:id="rId7"/>
    <sheet name="اردستان" sheetId="29" r:id="rId8"/>
    <sheet name="چادگان" sheetId="33" r:id="rId9"/>
    <sheet name="دهاقان" sheetId="35" r:id="rId10"/>
    <sheet name="خور" sheetId="37" r:id="rId11"/>
    <sheet name="سميرم" sheetId="38" r:id="rId12"/>
    <sheet name="خميني شهر" sheetId="30" r:id="rId13"/>
    <sheet name="فريدونشهر" sheetId="40" r:id="rId14"/>
    <sheet name="فلاورجان" sheetId="41" r:id="rId15"/>
    <sheet name="مباركه" sheetId="43" r:id="rId16"/>
    <sheet name="نطنز" sheetId="45" r:id="rId17"/>
    <sheet name="اران" sheetId="46" r:id="rId18"/>
    <sheet name="بوئين" sheetId="47" r:id="rId19"/>
    <sheet name="لنجان" sheetId="48" r:id="rId20"/>
    <sheet name="نايين" sheetId="49" r:id="rId21"/>
    <sheet name="برخوار" sheetId="31" r:id="rId22"/>
    <sheet name="فريدن" sheetId="36" r:id="rId23"/>
    <sheet name="گلپايگان" sheetId="51" r:id="rId24"/>
    <sheet name="استان 94" sheetId="52" r:id="rId25"/>
  </sheets>
  <calcPr calcId="125725"/>
</workbook>
</file>

<file path=xl/calcChain.xml><?xml version="1.0" encoding="utf-8"?>
<calcChain xmlns="http://schemas.openxmlformats.org/spreadsheetml/2006/main">
  <c r="B34" i="32"/>
  <c r="C34"/>
  <c r="D34"/>
  <c r="E34"/>
  <c r="B34" i="28"/>
  <c r="C34"/>
  <c r="D34"/>
  <c r="E34"/>
  <c r="B34" i="44"/>
  <c r="C34"/>
  <c r="D34"/>
  <c r="E34"/>
  <c r="B34" i="39"/>
  <c r="C34"/>
  <c r="D34"/>
  <c r="E34"/>
  <c r="B5" i="52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O16"/>
  <c r="N16"/>
  <c r="M16"/>
  <c r="L16"/>
  <c r="O15"/>
  <c r="N15"/>
  <c r="M15"/>
  <c r="L15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AM10"/>
  <c r="AL10"/>
  <c r="AK10"/>
  <c r="AJ10"/>
  <c r="AI10"/>
  <c r="AH10"/>
  <c r="AG10"/>
  <c r="AM9"/>
  <c r="AL9"/>
  <c r="AK9"/>
  <c r="AJ9"/>
  <c r="AI9"/>
  <c r="AH9"/>
  <c r="AG9"/>
  <c r="AM8"/>
  <c r="AL8"/>
  <c r="AK8"/>
  <c r="AJ8"/>
  <c r="AI8"/>
  <c r="AH8"/>
  <c r="AM7"/>
  <c r="AL7"/>
  <c r="AK7"/>
  <c r="AJ7"/>
  <c r="AI7"/>
  <c r="AH7"/>
  <c r="AM6"/>
  <c r="AL6"/>
  <c r="AK6"/>
  <c r="AJ6"/>
  <c r="AI6"/>
  <c r="AH6"/>
  <c r="AG6"/>
  <c r="AM5"/>
  <c r="AL5"/>
  <c r="AK5"/>
  <c r="AJ5"/>
  <c r="AI5"/>
  <c r="AH5"/>
  <c r="AE10"/>
  <c r="AD10"/>
  <c r="AC10"/>
  <c r="AB10"/>
  <c r="AA10"/>
  <c r="Z10"/>
  <c r="Y10"/>
  <c r="X10"/>
  <c r="W10"/>
  <c r="V10"/>
  <c r="U10"/>
  <c r="T10"/>
  <c r="S10"/>
  <c r="AE9"/>
  <c r="AD9"/>
  <c r="AC9"/>
  <c r="AB9"/>
  <c r="AA9"/>
  <c r="Z9"/>
  <c r="Y9"/>
  <c r="X9"/>
  <c r="W9"/>
  <c r="V9"/>
  <c r="U9"/>
  <c r="T9"/>
  <c r="S9"/>
  <c r="AE8"/>
  <c r="AD8"/>
  <c r="AC8"/>
  <c r="AB8"/>
  <c r="AA8"/>
  <c r="Z8"/>
  <c r="Y8"/>
  <c r="X8"/>
  <c r="W8"/>
  <c r="V8"/>
  <c r="U8"/>
  <c r="T8"/>
  <c r="S8"/>
  <c r="AE7"/>
  <c r="AD7"/>
  <c r="AC7"/>
  <c r="AB7"/>
  <c r="AA7"/>
  <c r="Z7"/>
  <c r="Y7"/>
  <c r="X7"/>
  <c r="W7"/>
  <c r="V7"/>
  <c r="U7"/>
  <c r="T7"/>
  <c r="S7"/>
  <c r="AE6"/>
  <c r="AD6"/>
  <c r="AC6"/>
  <c r="AB6"/>
  <c r="AA6"/>
  <c r="Z6"/>
  <c r="Y6"/>
  <c r="X6"/>
  <c r="W6"/>
  <c r="V6"/>
  <c r="U6"/>
  <c r="T6"/>
  <c r="S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F9"/>
  <c r="E9"/>
  <c r="D9"/>
  <c r="C9"/>
  <c r="B9"/>
  <c r="R8"/>
  <c r="Q8"/>
  <c r="P8"/>
  <c r="O8"/>
  <c r="N8"/>
  <c r="M8"/>
  <c r="L8"/>
  <c r="K8"/>
  <c r="J8"/>
  <c r="I8"/>
  <c r="H8"/>
  <c r="G8"/>
  <c r="F8"/>
  <c r="E8"/>
  <c r="D8"/>
  <c r="C8"/>
  <c r="B8"/>
  <c r="R7"/>
  <c r="Q7"/>
  <c r="P7"/>
  <c r="O7"/>
  <c r="N7"/>
  <c r="M7"/>
  <c r="L7"/>
  <c r="K7"/>
  <c r="J7"/>
  <c r="I7"/>
  <c r="H7"/>
  <c r="G7"/>
  <c r="F7"/>
  <c r="E7"/>
  <c r="D7"/>
  <c r="C7"/>
  <c r="B7"/>
  <c r="R6"/>
  <c r="Q6"/>
  <c r="P6"/>
  <c r="O6"/>
  <c r="N6"/>
  <c r="M6"/>
  <c r="L6"/>
  <c r="K6"/>
  <c r="J6"/>
  <c r="I6"/>
  <c r="H6"/>
  <c r="G6"/>
  <c r="F6"/>
  <c r="E6"/>
  <c r="D6"/>
  <c r="C6"/>
  <c r="B6"/>
  <c r="F32"/>
  <c r="F31"/>
  <c r="F30"/>
  <c r="F29"/>
  <c r="F28"/>
  <c r="F27"/>
  <c r="F26"/>
  <c r="F25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AN5" i="51"/>
  <c r="AN6"/>
  <c r="AN8"/>
  <c r="AN9"/>
  <c r="AN10"/>
  <c r="AN7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H11"/>
  <c r="AI11"/>
  <c r="AJ11"/>
  <c r="AK11"/>
  <c r="AL11"/>
  <c r="AM11"/>
  <c r="AN11"/>
  <c r="B11"/>
  <c r="AF6"/>
  <c r="AF7"/>
  <c r="AF8"/>
  <c r="AF9"/>
  <c r="AF10"/>
  <c r="AF5"/>
  <c r="AF11" s="1"/>
  <c r="F3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7" s="1"/>
  <c r="K16"/>
  <c r="K15"/>
  <c r="K17" s="1"/>
  <c r="AN6" i="45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AN11"/>
  <c r="B11"/>
  <c r="AF6"/>
  <c r="AF7"/>
  <c r="AF8"/>
  <c r="AF9"/>
  <c r="AF10"/>
  <c r="AF5"/>
  <c r="AF11" s="1"/>
  <c r="AN6" i="40"/>
  <c r="AN7"/>
  <c r="AN8"/>
  <c r="AN9"/>
  <c r="AN10"/>
  <c r="C11" i="38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B11"/>
  <c r="C34"/>
  <c r="D34"/>
  <c r="E34"/>
  <c r="F34"/>
  <c r="B34"/>
  <c r="C34" i="50"/>
  <c r="D34"/>
  <c r="E34"/>
  <c r="F34"/>
  <c r="B34"/>
  <c r="AF6"/>
  <c r="AF7"/>
  <c r="AF8"/>
  <c r="AF9"/>
  <c r="AF10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N9"/>
  <c r="AN8"/>
  <c r="AN7"/>
  <c r="AN6"/>
  <c r="AN5"/>
  <c r="AN11" s="1"/>
  <c r="AF5"/>
  <c r="AF11" s="1"/>
  <c r="F33" i="49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2" i="38" l="1"/>
  <c r="F31"/>
  <c r="F30"/>
  <c r="F29"/>
  <c r="F28"/>
  <c r="F27"/>
  <c r="F26"/>
  <c r="F25"/>
  <c r="F33" s="1"/>
  <c r="F22"/>
  <c r="E22"/>
  <c r="D22"/>
  <c r="C22"/>
  <c r="B22"/>
  <c r="G21"/>
  <c r="G20"/>
  <c r="G22" s="1"/>
  <c r="P17"/>
  <c r="K17"/>
  <c r="P16"/>
  <c r="K16"/>
  <c r="P15"/>
  <c r="K15"/>
  <c r="AN10"/>
  <c r="AF10"/>
  <c r="AN9"/>
  <c r="AF9"/>
  <c r="AN8"/>
  <c r="AF8"/>
  <c r="AN7"/>
  <c r="AF7"/>
  <c r="AN6"/>
  <c r="AF6"/>
  <c r="AN5"/>
  <c r="AF5"/>
  <c r="F33" i="4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7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2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D17"/>
  <c r="C17"/>
  <c r="B17"/>
  <c r="P16"/>
  <c r="K16"/>
  <c r="P15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5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F33" i="44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2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1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0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N11" s="1"/>
  <c r="AJ11"/>
  <c r="AI11"/>
  <c r="AH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F9"/>
  <c r="AF8"/>
  <c r="AG8" s="1"/>
  <c r="AG8" i="52" s="1"/>
  <c r="AF7" i="40"/>
  <c r="AG7" s="1"/>
  <c r="AF6"/>
  <c r="AN5"/>
  <c r="AF5"/>
  <c r="AF11" s="1"/>
  <c r="AG11" l="1"/>
  <c r="AG7" i="52"/>
  <c r="F33" i="39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7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7" s="1"/>
  <c r="K16"/>
  <c r="K15"/>
  <c r="K17" s="1"/>
  <c r="F33" i="35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4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G22" i="31" l="1"/>
  <c r="F22"/>
  <c r="E22"/>
  <c r="D22"/>
  <c r="C22"/>
  <c r="B22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P17" s="1"/>
  <c r="O11"/>
  <c r="O17" s="1"/>
  <c r="N11"/>
  <c r="N17" s="1"/>
  <c r="M11"/>
  <c r="M17" s="1"/>
  <c r="L11"/>
  <c r="L17" s="1"/>
  <c r="K11"/>
  <c r="K17" s="1"/>
  <c r="J11"/>
  <c r="J17" s="1"/>
  <c r="I11"/>
  <c r="I17" s="1"/>
  <c r="H11"/>
  <c r="H17" s="1"/>
  <c r="G11"/>
  <c r="G17" s="1"/>
  <c r="F11"/>
  <c r="E11"/>
  <c r="E17" s="1"/>
  <c r="D11"/>
  <c r="D17" s="1"/>
  <c r="C11"/>
  <c r="B11"/>
  <c r="B17" s="1"/>
  <c r="AN10"/>
  <c r="AF10"/>
  <c r="AN9"/>
  <c r="AF9"/>
  <c r="AN8"/>
  <c r="AF8"/>
  <c r="AN7"/>
  <c r="AF7"/>
  <c r="AN6"/>
  <c r="AN5"/>
  <c r="AN11" s="1"/>
  <c r="AF5"/>
  <c r="AF11" s="1"/>
  <c r="F33" i="30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N9"/>
  <c r="AN8"/>
  <c r="AN7"/>
  <c r="AF7"/>
  <c r="AF11" s="1"/>
  <c r="AN5"/>
  <c r="AN11" s="1"/>
  <c r="E33" i="29"/>
  <c r="E33" i="52" s="1"/>
  <c r="E34" s="1"/>
  <c r="D33" i="29"/>
  <c r="D33" i="52" s="1"/>
  <c r="D34" s="1"/>
  <c r="C33" i="29"/>
  <c r="C33" i="52" s="1"/>
  <c r="C34" s="1"/>
  <c r="B33" i="29"/>
  <c r="B33" i="52" s="1"/>
  <c r="F32" i="29"/>
  <c r="F31"/>
  <c r="F30"/>
  <c r="F29"/>
  <c r="F28"/>
  <c r="F27"/>
  <c r="F26"/>
  <c r="F25"/>
  <c r="F33" s="1"/>
  <c r="G20"/>
  <c r="F20"/>
  <c r="F20" i="52" s="1"/>
  <c r="E20" i="29"/>
  <c r="E20" i="52" s="1"/>
  <c r="D20" i="29"/>
  <c r="D20" i="52" s="1"/>
  <c r="C20" i="29"/>
  <c r="C20" i="52" s="1"/>
  <c r="B20" i="29"/>
  <c r="B20" i="52" s="1"/>
  <c r="K17" i="29"/>
  <c r="P16"/>
  <c r="K16"/>
  <c r="P15"/>
  <c r="P17" s="1"/>
  <c r="K15"/>
  <c r="AF11"/>
  <c r="AN10"/>
  <c r="AF10"/>
  <c r="AN9"/>
  <c r="AF9"/>
  <c r="AN8"/>
  <c r="AF8"/>
  <c r="AN7"/>
  <c r="AF7"/>
  <c r="AN6"/>
  <c r="AF6"/>
  <c r="AN5"/>
  <c r="AN11" s="1"/>
  <c r="AG5"/>
  <c r="AG5" i="52" s="1"/>
  <c r="AG11" s="1"/>
  <c r="AF5" i="29"/>
  <c r="F26" i="28"/>
  <c r="F27"/>
  <c r="F28"/>
  <c r="F29"/>
  <c r="F30"/>
  <c r="F31"/>
  <c r="F32"/>
  <c r="F33"/>
  <c r="F25"/>
  <c r="F34" s="1"/>
  <c r="C22"/>
  <c r="D22"/>
  <c r="E22"/>
  <c r="F22"/>
  <c r="B22"/>
  <c r="G21"/>
  <c r="G20"/>
  <c r="G22" s="1"/>
  <c r="P16"/>
  <c r="P15"/>
  <c r="C17"/>
  <c r="D17"/>
  <c r="E17"/>
  <c r="F17"/>
  <c r="G17"/>
  <c r="H17"/>
  <c r="I17"/>
  <c r="J17"/>
  <c r="L17"/>
  <c r="M17"/>
  <c r="N17"/>
  <c r="O17"/>
  <c r="P17"/>
  <c r="B17"/>
  <c r="K16"/>
  <c r="K15"/>
  <c r="K17" s="1"/>
  <c r="AN6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B11"/>
  <c r="AF6"/>
  <c r="AF7"/>
  <c r="AF8"/>
  <c r="AF9"/>
  <c r="AF10"/>
  <c r="AF5"/>
  <c r="AF11" s="1"/>
  <c r="G20" i="52" l="1"/>
  <c r="F33"/>
  <c r="F34" s="1"/>
  <c r="B34"/>
  <c r="F34" i="29"/>
  <c r="B21"/>
  <c r="C21"/>
  <c r="D21"/>
  <c r="E21"/>
  <c r="F21"/>
  <c r="G21"/>
  <c r="G22" s="1"/>
  <c r="B34"/>
  <c r="C34"/>
  <c r="D34"/>
  <c r="E34"/>
  <c r="AN11" i="28"/>
  <c r="F22" i="29" l="1"/>
  <c r="F21" i="52"/>
  <c r="F22" s="1"/>
  <c r="E22" i="29"/>
  <c r="E21" i="52"/>
  <c r="E22" s="1"/>
  <c r="D22" i="29"/>
  <c r="D21" i="52"/>
  <c r="D22" s="1"/>
  <c r="C22" i="29"/>
  <c r="C21" i="52"/>
  <c r="C22" s="1"/>
  <c r="B22" i="29"/>
  <c r="B21" i="52"/>
  <c r="G21" l="1"/>
  <c r="G22" s="1"/>
  <c r="B22"/>
</calcChain>
</file>

<file path=xl/sharedStrings.xml><?xml version="1.0" encoding="utf-8"?>
<sst xmlns="http://schemas.openxmlformats.org/spreadsheetml/2006/main" count="2551" uniqueCount="110">
  <si>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</si>
  <si>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</si>
  <si>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</si>
  <si>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</si>
  <si>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</si>
  <si>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</si>
  <si>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</si>
  <si>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</si>
  <si>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</si>
  <si>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</si>
  <si>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</si>
  <si>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</si>
  <si>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</si>
  <si>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</si>
  <si>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</si>
  <si>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</si>
  <si>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</si>
  <si>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</si>
  <si>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</si>
  <si>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</si>
  <si>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</si>
  <si>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</si>
  <si>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</si>
  <si>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</si>
  <si>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</si>
  <si>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</si>
  <si>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</si>
  <si>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</si>
  <si>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</si>
  <si>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</si>
  <si>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</si>
  <si>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</si>
  <si>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</si>
  <si>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</si>
  <si>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</si>
  <si>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</si>
  <si>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</si>
  <si>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</si>
  <si>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</si>
  <si>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</si>
  <si>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</si>
  <si>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</si>
  <si>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</si>
  <si>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</si>
  <si>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</si>
  <si>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</si>
  <si>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</si>
  <si>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</si>
  <si>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</si>
  <si>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</si>
  <si>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</si>
  <si>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</si>
  <si>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</si>
  <si>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</si>
  <si>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</si>
  <si>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</si>
  <si>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</si>
  <si>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</si>
  <si>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</si>
  <si>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</si>
  <si>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</si>
  <si>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</si>
  <si>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</si>
  <si>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</si>
  <si>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بين110تا 155  اسب بخار)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</si>
  <si>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</si>
  <si>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</si>
  <si>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</si>
  <si>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</si>
  <si>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</si>
  <si>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</si>
  <si>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</si>
  <si>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</si>
  <si>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</si>
  <si>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</si>
  <si>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</si>
  <si>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</si>
  <si>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</si>
  <si>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</si>
  <si>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</si>
  <si>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</si>
  <si>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آمار ماشينها ي خود گردان شهرستان   اصفهان    سال94(واحد هاي خدمات مكانيزه)</t>
  </si>
  <si>
    <t>آمار ماشينها ي خود گردان شهرستان  اردستان  سال94(واحد هاي خدمات مكانيزه)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</si>
  <si>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</si>
  <si>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آمار ماشينها ي خود گردان شهرستان خمینی شهر سال94(واحد هاي خدمات مكانيزه)</t>
  </si>
  <si>
    <t>آمار ماشينها ي خود گردان شهرستان .برخوار .  سال94(واحد هاي خدمات مكانيزه)</t>
  </si>
  <si>
    <t>آمار ماشينها ي خود گردان شهرستان تیران و کرون سال94(واحد هاي خدمات مكانيزه)</t>
  </si>
  <si>
    <t>آمار ماشينها ي خود گردان شهرستان چادگان  سال94(واحد هاي خدمات مكانيزه)</t>
  </si>
  <si>
    <t>آمار ماشينها ي خود گردان شهرستان خوانسار  سال94(واحد هاي خدمات مكانيزه)</t>
  </si>
  <si>
    <t>آمار ماشينها ي خود گردان شهرستان دهاقان  سال94(واحد هاي خدمات مكانيزه)</t>
  </si>
  <si>
    <t>آمار ماشينها ي خود گردان شهرستان فریدن سال94(واحد هاي خدمات مكانيزه)</t>
  </si>
  <si>
    <t>آمار ماشينها ي خود گردان شهرستان شهرضا  سال94(واحد هاي خدمات مكانيزه)</t>
  </si>
  <si>
    <t>آمار ماشينها ي خود گردان شهرستان فریدونشهر  سال94(واحد هاي خدمات مكانيزه)</t>
  </si>
  <si>
    <t>آمار ماشينها ي خود گردان شهرستان فلاورجان  سال94(واحد هاي خدمات مكانيزه)</t>
  </si>
  <si>
    <t>آمار ماشينها ي خود گردان شهرستان . .کاشان . . . . . . .  سال94(واحد هاي خدمات مكانيزه)</t>
  </si>
  <si>
    <t>آمار ماشينها ي خود گردان شهرستان مبارکه  سال94(واحد هاي خدمات مكانيزه)</t>
  </si>
  <si>
    <t>آمار ماشينها ي خود گردان شهرستان نجف آباد  سال94(واحد هاي خدمات مكانيزه)</t>
  </si>
  <si>
    <t>آمار ماشينها ي خود گردان شهرستان نطنز  سال94(واحد هاي خدمات مكانيزه)</t>
  </si>
  <si>
    <t>آمار ماشينها ي خود گردان شهرستان آران و بیدگل سال94(واحد هاي خدمات مكانيزه)</t>
  </si>
  <si>
    <t>آمار ماشينها ي خود گردان شهرستان شهرستان بویین میاندشت  سال94(واحد هاي خدمات مكانيزه)</t>
  </si>
  <si>
    <t>آمار ماشينها ي خود گردان شهرستان لنجان  سال94(واحد هاي خدمات مكانيزه)</t>
  </si>
  <si>
    <t>آمار ماشينها ي خود گردان  شهرستان . . سميرم . . . . .  . . . سال94(واحد هاي خدمات مكانيزه)</t>
  </si>
  <si>
    <t>كاربري</t>
  </si>
  <si>
    <t>فرسوده</t>
  </si>
  <si>
    <r>
      <t xml:space="preserve">آمار ماشينها ي خود گردان </t>
    </r>
    <r>
      <rPr>
        <sz val="11"/>
        <color rgb="FFFF0000"/>
        <rFont val="B Titr"/>
        <charset val="178"/>
      </rPr>
      <t>شهرستان نایین</t>
    </r>
    <r>
      <rPr>
        <sz val="11"/>
        <color theme="1"/>
        <rFont val="B Titr"/>
        <charset val="178"/>
      </rPr>
      <t xml:space="preserve">  سال94(واحد هاي خدمات مكانيزه)</t>
    </r>
  </si>
  <si>
    <t>آمار ماشينها ي خود گردان  شهرستان شاهين شهر وميمه سال93(واحد هاي خدمات مكانيزه)</t>
  </si>
  <si>
    <t>هين شهر</t>
  </si>
  <si>
    <t>آمار ماشينها ي خود گردان شهرستان خور وبيابانك  سال94(واحد هاي خدمات مكانيزه)</t>
  </si>
  <si>
    <t>آمار ماشينها ي خود گردان شهرستان گلپايگان سال94(واحد هاي خدمات مكانيزه)</t>
  </si>
  <si>
    <t>آمار ماشينها ي خود گردان استان اصفهان  سال94(واحد هاي خدمات مكانيزه)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</si>
</sst>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8"/>
      <color indexed="8"/>
      <name val="B Titr"/>
      <charset val="178"/>
    </font>
    <font>
      <b/>
      <sz val="8"/>
      <color indexed="8"/>
      <name val="Calibri"/>
      <family val="2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b/>
      <sz val="12"/>
      <color theme="1"/>
      <name val="Calibri"/>
      <family val="2"/>
    </font>
    <font>
      <sz val="11"/>
      <color indexed="8"/>
      <name val="Arial"/>
      <family val="2"/>
    </font>
    <font>
      <b/>
      <sz val="7"/>
      <color theme="0"/>
      <name val="B Titr"/>
      <charset val="178"/>
    </font>
    <font>
      <sz val="11"/>
      <color rgb="FFFF0000"/>
      <name val="B Tit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4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6" fillId="0" borderId="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17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1" fontId="12" fillId="5" borderId="2" xfId="0" applyNumberFormat="1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16" fillId="0" borderId="5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abSelected="1" workbookViewId="0">
      <selection activeCell="J7" sqref="J7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80"/>
      <c r="C5" s="80"/>
      <c r="D5" s="80"/>
      <c r="E5" s="80"/>
      <c r="F5" s="80"/>
      <c r="G5" s="4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43">
        <v>0</v>
      </c>
      <c r="AL5" s="43">
        <v>0</v>
      </c>
      <c r="AM5" s="43">
        <v>0</v>
      </c>
      <c r="AN5" s="3">
        <f>SUM(AK5:AM5)</f>
        <v>0</v>
      </c>
    </row>
    <row r="6" spans="1:40">
      <c r="A6" s="2" t="s">
        <v>73</v>
      </c>
      <c r="B6" s="80"/>
      <c r="C6" s="80"/>
      <c r="D6" s="80"/>
      <c r="E6" s="80"/>
      <c r="F6" s="80"/>
      <c r="G6" s="4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43">
        <v>0</v>
      </c>
      <c r="AL6" s="43">
        <v>0</v>
      </c>
      <c r="AM6" s="43">
        <v>0</v>
      </c>
      <c r="AN6" s="3">
        <f t="shared" ref="AN6:AN10" si="1">SUM(AK6:AM6)</f>
        <v>0</v>
      </c>
    </row>
    <row r="7" spans="1:40">
      <c r="A7" s="2" t="s">
        <v>74</v>
      </c>
      <c r="B7" s="80">
        <v>1</v>
      </c>
      <c r="C7" s="80">
        <v>3</v>
      </c>
      <c r="D7" s="80"/>
      <c r="E7" s="80"/>
      <c r="F7" s="80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4</v>
      </c>
      <c r="AG7" s="3"/>
      <c r="AH7" s="3"/>
      <c r="AI7" s="3"/>
      <c r="AJ7" s="3"/>
      <c r="AK7" s="80">
        <v>1</v>
      </c>
      <c r="AL7" s="80">
        <v>2</v>
      </c>
      <c r="AM7" s="80">
        <v>1</v>
      </c>
      <c r="AN7" s="3">
        <f t="shared" si="1"/>
        <v>4</v>
      </c>
    </row>
    <row r="8" spans="1:40">
      <c r="A8" s="2" t="s">
        <v>75</v>
      </c>
      <c r="B8" s="80"/>
      <c r="C8" s="80">
        <v>3</v>
      </c>
      <c r="D8" s="80"/>
      <c r="E8" s="80"/>
      <c r="F8" s="80"/>
      <c r="G8" s="4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</v>
      </c>
      <c r="AG8" s="3"/>
      <c r="AH8" s="3"/>
      <c r="AI8" s="3"/>
      <c r="AJ8" s="3"/>
      <c r="AK8" s="80">
        <v>1</v>
      </c>
      <c r="AL8" s="80">
        <v>2</v>
      </c>
      <c r="AM8" s="80"/>
      <c r="AN8" s="3">
        <f t="shared" si="1"/>
        <v>3</v>
      </c>
    </row>
    <row r="9" spans="1:40">
      <c r="A9" s="2" t="s">
        <v>76</v>
      </c>
      <c r="B9" s="80"/>
      <c r="C9" s="80"/>
      <c r="D9" s="80"/>
      <c r="E9" s="80"/>
      <c r="F9" s="80">
        <v>2</v>
      </c>
      <c r="G9" s="4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2</v>
      </c>
      <c r="AG9" s="3"/>
      <c r="AH9" s="3"/>
      <c r="AI9" s="3"/>
      <c r="AJ9" s="3"/>
      <c r="AK9" s="80">
        <v>2</v>
      </c>
      <c r="AL9" s="80"/>
      <c r="AM9" s="80"/>
      <c r="AN9" s="3">
        <f t="shared" si="1"/>
        <v>2</v>
      </c>
    </row>
    <row r="10" spans="1:40" ht="18">
      <c r="A10" s="30" t="s">
        <v>77</v>
      </c>
      <c r="B10" s="43"/>
      <c r="C10" s="43"/>
      <c r="D10" s="43"/>
      <c r="E10" s="43"/>
      <c r="F10" s="43"/>
      <c r="G10" s="4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43">
        <v>0</v>
      </c>
      <c r="AL10" s="43">
        <v>0</v>
      </c>
      <c r="AM10" s="43">
        <v>0</v>
      </c>
      <c r="AN10" s="3">
        <f t="shared" si="1"/>
        <v>0</v>
      </c>
    </row>
    <row r="11" spans="1:40">
      <c r="A11" s="30" t="s">
        <v>18</v>
      </c>
      <c r="B11" s="3">
        <f>SUM(B5:B10)</f>
        <v>1</v>
      </c>
      <c r="C11" s="3">
        <f t="shared" ref="C11:AN11" si="2">SUM(C5:C10)</f>
        <v>6</v>
      </c>
      <c r="D11" s="3">
        <f t="shared" si="2"/>
        <v>0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9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4</v>
      </c>
      <c r="AL11" s="3">
        <f t="shared" si="2"/>
        <v>4</v>
      </c>
      <c r="AM11" s="3">
        <f t="shared" si="2"/>
        <v>1</v>
      </c>
      <c r="AN11" s="3">
        <f t="shared" si="2"/>
        <v>9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7" t="s">
        <v>27</v>
      </c>
      <c r="N14" s="7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8" t="s">
        <v>64</v>
      </c>
      <c r="B15" s="3">
        <v>2</v>
      </c>
      <c r="C15" s="3"/>
      <c r="D15" s="3"/>
      <c r="E15" s="3"/>
      <c r="F15" s="3"/>
      <c r="G15" s="3"/>
      <c r="H15" s="3"/>
      <c r="I15" s="3"/>
      <c r="J15" s="3"/>
      <c r="K15" s="3">
        <f>SUM(B15:J15)</f>
        <v>2</v>
      </c>
      <c r="L15" s="3"/>
      <c r="M15" s="3">
        <v>2</v>
      </c>
      <c r="N15" s="3"/>
      <c r="O15" s="3"/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2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0</v>
      </c>
      <c r="M17" s="3">
        <f t="shared" si="3"/>
        <v>2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0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1</v>
      </c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</v>
      </c>
      <c r="AG7" s="3"/>
      <c r="AH7" s="3"/>
      <c r="AI7" s="3"/>
      <c r="AJ7" s="3"/>
      <c r="AK7" s="3"/>
      <c r="AL7" s="3"/>
      <c r="AM7" s="3">
        <v>1</v>
      </c>
      <c r="AN7" s="3">
        <f t="shared" si="1"/>
        <v>1</v>
      </c>
    </row>
    <row r="8" spans="1:40">
      <c r="A8" s="2" t="s">
        <v>75</v>
      </c>
      <c r="B8" s="3"/>
      <c r="C8" s="3">
        <v>2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</v>
      </c>
      <c r="AG8" s="3"/>
      <c r="AH8" s="3"/>
      <c r="AI8" s="3"/>
      <c r="AJ8" s="3"/>
      <c r="AK8" s="3">
        <v>2</v>
      </c>
      <c r="AL8" s="3"/>
      <c r="AM8" s="3"/>
      <c r="AN8" s="3">
        <f t="shared" si="1"/>
        <v>2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1</v>
      </c>
      <c r="C11" s="3">
        <f t="shared" ref="C11:AN11" si="2">SUM(C5:C10)</f>
        <v>2</v>
      </c>
      <c r="D11" s="3">
        <f t="shared" si="2"/>
        <v>0</v>
      </c>
      <c r="E11" s="3">
        <f t="shared" si="2"/>
        <v>0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4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3</v>
      </c>
      <c r="AL11" s="3">
        <f t="shared" si="2"/>
        <v>0</v>
      </c>
      <c r="AM11" s="3">
        <f t="shared" si="2"/>
        <v>1</v>
      </c>
      <c r="AN11" s="3">
        <f t="shared" si="2"/>
        <v>4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3" t="s">
        <v>27</v>
      </c>
      <c r="N14" s="73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4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7" t="s">
        <v>27</v>
      </c>
      <c r="N14" s="7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H19" sqref="AH19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>
      <c r="A3" s="30" t="s">
        <v>0</v>
      </c>
      <c r="B3" s="120" t="s">
        <v>1</v>
      </c>
      <c r="C3" s="120" t="s">
        <v>2</v>
      </c>
      <c r="D3" s="120" t="s">
        <v>3</v>
      </c>
      <c r="E3" s="120" t="s">
        <v>4</v>
      </c>
      <c r="F3" s="120" t="s">
        <v>5</v>
      </c>
      <c r="G3" s="120" t="s">
        <v>45</v>
      </c>
      <c r="H3" s="120" t="s">
        <v>44</v>
      </c>
      <c r="I3" s="121" t="s">
        <v>46</v>
      </c>
      <c r="J3" s="120" t="s">
        <v>47</v>
      </c>
      <c r="K3" s="120" t="s">
        <v>48</v>
      </c>
      <c r="L3" s="120" t="s">
        <v>43</v>
      </c>
      <c r="M3" s="120" t="s">
        <v>49</v>
      </c>
      <c r="N3" s="120" t="s">
        <v>50</v>
      </c>
      <c r="O3" s="120" t="s">
        <v>51</v>
      </c>
      <c r="P3" s="120" t="s">
        <v>52</v>
      </c>
      <c r="Q3" s="120" t="s">
        <v>53</v>
      </c>
      <c r="R3" s="120" t="s">
        <v>54</v>
      </c>
      <c r="S3" s="120" t="s">
        <v>55</v>
      </c>
      <c r="T3" s="120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102</v>
      </c>
      <c r="AH3" s="113"/>
      <c r="AI3" s="113"/>
      <c r="AJ3" s="114"/>
      <c r="AK3" s="120" t="s">
        <v>6</v>
      </c>
      <c r="AL3" s="120"/>
      <c r="AM3" s="120"/>
      <c r="AN3" s="30" t="s">
        <v>7</v>
      </c>
    </row>
    <row r="4" spans="1:40">
      <c r="A4" s="30" t="s">
        <v>8</v>
      </c>
      <c r="B4" s="120"/>
      <c r="C4" s="120"/>
      <c r="D4" s="120"/>
      <c r="E4" s="120"/>
      <c r="F4" s="120"/>
      <c r="G4" s="120"/>
      <c r="H4" s="120"/>
      <c r="I4" s="12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99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>
        <v>5</v>
      </c>
      <c r="D7" s="3"/>
      <c r="E7" s="3"/>
      <c r="F7" s="3"/>
      <c r="G7" s="3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5</v>
      </c>
      <c r="AG7" s="3"/>
      <c r="AH7" s="3"/>
      <c r="AI7" s="3"/>
      <c r="AJ7" s="3"/>
      <c r="AK7" s="3">
        <v>5</v>
      </c>
      <c r="AL7" s="3">
        <v>0</v>
      </c>
      <c r="AM7" s="3">
        <v>0</v>
      </c>
      <c r="AN7" s="3">
        <f t="shared" si="1"/>
        <v>5</v>
      </c>
    </row>
    <row r="8" spans="1:40">
      <c r="A8" s="2" t="s">
        <v>75</v>
      </c>
      <c r="B8" s="3"/>
      <c r="C8" s="3">
        <v>5</v>
      </c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5</v>
      </c>
      <c r="AG8" s="3"/>
      <c r="AH8" s="3"/>
      <c r="AI8" s="3"/>
      <c r="AJ8" s="3"/>
      <c r="AK8" s="3">
        <v>5</v>
      </c>
      <c r="AL8" s="3">
        <v>0</v>
      </c>
      <c r="AM8" s="3"/>
      <c r="AN8" s="3">
        <f t="shared" si="1"/>
        <v>5</v>
      </c>
    </row>
    <row r="9" spans="1:40">
      <c r="A9" s="2" t="s">
        <v>76</v>
      </c>
      <c r="B9" s="3"/>
      <c r="C9" s="3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>
        <v>0</v>
      </c>
      <c r="AL9" s="3"/>
      <c r="AM9" s="3"/>
      <c r="AN9" s="3">
        <f t="shared" si="1"/>
        <v>0</v>
      </c>
    </row>
    <row r="10" spans="1:40" ht="18">
      <c r="A10" s="99" t="s">
        <v>77</v>
      </c>
      <c r="B10" s="3"/>
      <c r="C10" s="3"/>
      <c r="D10" s="3"/>
      <c r="E10" s="3"/>
      <c r="F10" s="3"/>
      <c r="G10" s="3"/>
      <c r="H10" s="3">
        <v>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4</v>
      </c>
      <c r="AG10" s="3"/>
      <c r="AH10" s="3"/>
      <c r="AI10" s="3"/>
      <c r="AJ10" s="3"/>
      <c r="AK10" s="3">
        <v>4</v>
      </c>
      <c r="AL10" s="3"/>
      <c r="AM10" s="3"/>
      <c r="AN10" s="3">
        <f t="shared" si="1"/>
        <v>4</v>
      </c>
    </row>
    <row r="11" spans="1:40">
      <c r="A11" s="99" t="s">
        <v>18</v>
      </c>
      <c r="B11" s="3">
        <f>SUM(B5:B10)</f>
        <v>0</v>
      </c>
      <c r="C11" s="3">
        <f t="shared" ref="C11:AN11" si="2">SUM(C5:C10)</f>
        <v>10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4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14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14</v>
      </c>
      <c r="AL11" s="3">
        <f t="shared" si="2"/>
        <v>0</v>
      </c>
      <c r="AM11" s="3">
        <f t="shared" si="2"/>
        <v>0</v>
      </c>
      <c r="AN11" s="3">
        <f t="shared" si="2"/>
        <v>14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22" t="s">
        <v>16</v>
      </c>
      <c r="B13" s="123" t="s">
        <v>17</v>
      </c>
      <c r="C13" s="124"/>
      <c r="D13" s="124"/>
      <c r="E13" s="124"/>
      <c r="F13" s="124"/>
      <c r="G13" s="124"/>
      <c r="H13" s="124"/>
      <c r="I13" s="124"/>
      <c r="J13" s="124"/>
      <c r="K13" s="125"/>
      <c r="L13" s="92" t="s">
        <v>103</v>
      </c>
      <c r="M13" s="93"/>
      <c r="N13" s="93"/>
      <c r="O13" s="94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22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95"/>
      <c r="AF15" s="95"/>
      <c r="AG15" s="20"/>
      <c r="AL15" s="4"/>
      <c r="AM15" s="4"/>
      <c r="AN15" s="4"/>
    </row>
    <row r="16" spans="1:40">
      <c r="A16" s="9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ref="K16:K17" si="3">SUM(B16:J16)</f>
        <v>0</v>
      </c>
      <c r="L16" s="3"/>
      <c r="M16" s="3"/>
      <c r="N16" s="3"/>
      <c r="O16" s="3"/>
      <c r="P16" s="3">
        <f t="shared" ref="P16:P17" si="4"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si="3"/>
        <v>0</v>
      </c>
      <c r="L17" s="3"/>
      <c r="M17" s="3"/>
      <c r="N17" s="3"/>
      <c r="O17" s="3"/>
      <c r="P17" s="3">
        <f t="shared" si="4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2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/>
      <c r="C28" s="3"/>
      <c r="D28" s="3"/>
      <c r="E28" s="3"/>
      <c r="F28" s="3">
        <f t="shared" si="6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6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19"/>
      <c r="C33" s="19"/>
      <c r="D33" s="19"/>
      <c r="E33" s="19"/>
      <c r="F33" s="19">
        <f t="shared" ref="F33" si="7">SUM(F25:F32)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>
      <c r="A34" s="14" t="s">
        <v>18</v>
      </c>
      <c r="B34" s="19">
        <f>SUM(B25:B33)</f>
        <v>0</v>
      </c>
      <c r="C34" s="19">
        <f t="shared" ref="C34:F34" si="8">SUM(C25:C33)</f>
        <v>0</v>
      </c>
      <c r="D34" s="19">
        <f t="shared" si="8"/>
        <v>0</v>
      </c>
      <c r="E34" s="19">
        <f t="shared" si="8"/>
        <v>0</v>
      </c>
      <c r="F34" s="19">
        <f t="shared" si="8"/>
        <v>0</v>
      </c>
    </row>
  </sheetData>
  <mergeCells count="40">
    <mergeCell ref="AK3:AM3"/>
    <mergeCell ref="AB3:AB4"/>
    <mergeCell ref="AC3:AC4"/>
    <mergeCell ref="AD3:AD4"/>
    <mergeCell ref="AE3:AE4"/>
    <mergeCell ref="AF3:AF4"/>
    <mergeCell ref="AG3:AJ3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J3:J4"/>
    <mergeCell ref="K3:K4"/>
    <mergeCell ref="L3:L4"/>
    <mergeCell ref="M3:M4"/>
    <mergeCell ref="N3:N4"/>
    <mergeCell ref="A23:F23"/>
    <mergeCell ref="A1:AM1"/>
    <mergeCell ref="A12:O12"/>
    <mergeCell ref="A13:A14"/>
    <mergeCell ref="B13:K13"/>
    <mergeCell ref="A18:G18"/>
    <mergeCell ref="O3:O4"/>
    <mergeCell ref="A2:AN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0</v>
      </c>
      <c r="C5" s="3">
        <v>0</v>
      </c>
      <c r="D5" s="3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>SUM(AK5:AM5)</f>
        <v>0</v>
      </c>
    </row>
    <row r="6" spans="1:40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</row>
    <row r="7" spans="1:40">
      <c r="A7" s="2" t="s">
        <v>74</v>
      </c>
      <c r="B7" s="3">
        <v>0</v>
      </c>
      <c r="C7" s="3">
        <v>1</v>
      </c>
      <c r="D7" s="27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ref="AF7" si="0">SUM(B7:AE7)</f>
        <v>1</v>
      </c>
      <c r="AG7" s="3">
        <v>1</v>
      </c>
      <c r="AH7" s="3">
        <v>0</v>
      </c>
      <c r="AI7" s="3">
        <v>0</v>
      </c>
      <c r="AJ7" s="3">
        <v>0</v>
      </c>
      <c r="AK7" s="3">
        <v>0</v>
      </c>
      <c r="AL7" s="3">
        <v>1</v>
      </c>
      <c r="AM7" s="3">
        <v>0</v>
      </c>
      <c r="AN7" s="3">
        <f t="shared" ref="AN7:AN10" si="1">SUM(AK7:AM7)</f>
        <v>1</v>
      </c>
    </row>
    <row r="8" spans="1:40">
      <c r="A8" s="2" t="s">
        <v>75</v>
      </c>
      <c r="B8" s="3">
        <v>0</v>
      </c>
      <c r="C8" s="3">
        <v>0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f t="shared" si="1"/>
        <v>0</v>
      </c>
    </row>
    <row r="9" spans="1:40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1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1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1</v>
      </c>
      <c r="AM11" s="3">
        <f t="shared" si="2"/>
        <v>0</v>
      </c>
      <c r="AN11" s="3">
        <f t="shared" si="2"/>
        <v>1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5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5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0</v>
      </c>
      <c r="C28" s="3">
        <v>0</v>
      </c>
      <c r="D28" s="3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3">
        <v>0</v>
      </c>
      <c r="C34" s="3">
        <v>0</v>
      </c>
      <c r="D34" s="3">
        <v>0</v>
      </c>
      <c r="E34" s="3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 ht="18">
      <c r="A5" s="30" t="s">
        <v>72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>SUM(AK5:AM5)</f>
        <v>0</v>
      </c>
    </row>
    <row r="6" spans="1:40" ht="18">
      <c r="A6" s="2" t="s">
        <v>73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G10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ref="AN6:AN11" si="1">SUM(AK6:AM6)</f>
        <v>0</v>
      </c>
    </row>
    <row r="7" spans="1:40" ht="18">
      <c r="A7" s="2" t="s">
        <v>74</v>
      </c>
      <c r="B7" s="81">
        <v>1</v>
      </c>
      <c r="C7" s="81">
        <v>1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2</v>
      </c>
      <c r="AG7" s="3">
        <f t="shared" si="0"/>
        <v>3</v>
      </c>
      <c r="AH7" s="81">
        <v>4</v>
      </c>
      <c r="AI7" s="81">
        <v>0</v>
      </c>
      <c r="AJ7" s="81">
        <v>0</v>
      </c>
      <c r="AK7" s="81">
        <v>2</v>
      </c>
      <c r="AL7" s="81">
        <v>0</v>
      </c>
      <c r="AM7" s="81">
        <v>0</v>
      </c>
      <c r="AN7" s="3">
        <f t="shared" si="1"/>
        <v>2</v>
      </c>
    </row>
    <row r="8" spans="1:40" ht="18">
      <c r="A8" s="2" t="s">
        <v>75</v>
      </c>
      <c r="B8" s="81">
        <v>0</v>
      </c>
      <c r="C8" s="81">
        <v>2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2</v>
      </c>
      <c r="AG8" s="3">
        <f t="shared" si="0"/>
        <v>4</v>
      </c>
      <c r="AH8" s="81">
        <v>2</v>
      </c>
      <c r="AI8" s="81">
        <v>0</v>
      </c>
      <c r="AJ8" s="81">
        <v>0</v>
      </c>
      <c r="AK8" s="81">
        <v>2</v>
      </c>
      <c r="AL8" s="81">
        <v>0</v>
      </c>
      <c r="AM8" s="81">
        <v>0</v>
      </c>
      <c r="AN8" s="3">
        <f t="shared" si="1"/>
        <v>2</v>
      </c>
    </row>
    <row r="9" spans="1:40" ht="18">
      <c r="A9" s="2" t="s">
        <v>76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0" t="s">
        <v>18</v>
      </c>
      <c r="B11" s="3">
        <f>SUM(B5:B10)</f>
        <v>1</v>
      </c>
      <c r="C11" s="3">
        <f t="shared" ref="C11:AM11" si="2">SUM(C5:C10)</f>
        <v>3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4</v>
      </c>
      <c r="AG11" s="3">
        <f t="shared" si="2"/>
        <v>7</v>
      </c>
      <c r="AH11" s="3">
        <f t="shared" si="2"/>
        <v>6</v>
      </c>
      <c r="AI11" s="3">
        <f t="shared" si="2"/>
        <v>0</v>
      </c>
      <c r="AJ11" s="3">
        <f t="shared" si="2"/>
        <v>0</v>
      </c>
      <c r="AK11" s="3">
        <f t="shared" si="2"/>
        <v>4</v>
      </c>
      <c r="AL11" s="3">
        <f t="shared" si="2"/>
        <v>0</v>
      </c>
      <c r="AM11" s="3">
        <f t="shared" si="2"/>
        <v>0</v>
      </c>
      <c r="AN11" s="3">
        <f t="shared" si="1"/>
        <v>4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7" t="s">
        <v>27</v>
      </c>
      <c r="N14" s="7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8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8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7" t="s">
        <v>27</v>
      </c>
      <c r="N14" s="7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0</v>
      </c>
      <c r="AG5" s="3"/>
      <c r="AH5" s="3"/>
      <c r="AI5" s="3"/>
      <c r="AJ5" s="3"/>
      <c r="AK5" s="3"/>
      <c r="AL5" s="3"/>
      <c r="AM5" s="3"/>
      <c r="AN5" s="3">
        <f t="shared" ref="AN5:AN10" si="1"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0</v>
      </c>
      <c r="AG6" s="3"/>
      <c r="AH6" s="3"/>
      <c r="AI6" s="3"/>
      <c r="AJ6" s="3"/>
      <c r="AK6" s="3"/>
      <c r="AL6" s="3"/>
      <c r="AM6" s="3"/>
      <c r="AN6" s="3">
        <f t="shared" si="1"/>
        <v>0</v>
      </c>
    </row>
    <row r="7" spans="1:40">
      <c r="A7" s="2" t="s">
        <v>74</v>
      </c>
      <c r="B7" s="3"/>
      <c r="C7" s="3">
        <v>6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6</v>
      </c>
      <c r="AG7" s="3">
        <v>75</v>
      </c>
      <c r="AH7" s="3">
        <v>10</v>
      </c>
      <c r="AI7" s="3">
        <v>15</v>
      </c>
      <c r="AJ7" s="3"/>
      <c r="AK7" s="3">
        <v>4</v>
      </c>
      <c r="AL7" s="3"/>
      <c r="AM7" s="3">
        <v>2</v>
      </c>
      <c r="AN7" s="3">
        <f t="shared" si="1"/>
        <v>6</v>
      </c>
    </row>
    <row r="8" spans="1:40">
      <c r="A8" s="2" t="s">
        <v>75</v>
      </c>
      <c r="B8" s="3"/>
      <c r="C8" s="3">
        <v>2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</v>
      </c>
      <c r="AG8" s="3">
        <v>75</v>
      </c>
      <c r="AH8" s="3">
        <v>5</v>
      </c>
      <c r="AI8" s="3">
        <v>20</v>
      </c>
      <c r="AJ8" s="3"/>
      <c r="AK8" s="3">
        <v>1</v>
      </c>
      <c r="AL8" s="3">
        <v>1</v>
      </c>
      <c r="AM8" s="3">
        <v>1</v>
      </c>
      <c r="AN8" s="3">
        <f t="shared" si="1"/>
        <v>3</v>
      </c>
    </row>
    <row r="9" spans="1:40">
      <c r="A9" s="2" t="s">
        <v>76</v>
      </c>
      <c r="B9" s="3"/>
      <c r="C9" s="3"/>
      <c r="D9" s="27"/>
      <c r="E9" s="3"/>
      <c r="F9" s="3">
        <v>2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2</v>
      </c>
      <c r="AG9" s="3">
        <v>100</v>
      </c>
      <c r="AH9" s="3"/>
      <c r="AI9" s="3"/>
      <c r="AJ9" s="3"/>
      <c r="AK9" s="3">
        <v>2</v>
      </c>
      <c r="AL9" s="3"/>
      <c r="AM9" s="3"/>
      <c r="AN9" s="3">
        <f t="shared" si="1"/>
        <v>2</v>
      </c>
    </row>
    <row r="10" spans="1:40" ht="18">
      <c r="A10" s="30" t="s">
        <v>83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8</v>
      </c>
      <c r="D11" s="3">
        <f t="shared" si="2"/>
        <v>1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11</v>
      </c>
      <c r="AG11" s="3">
        <f t="shared" si="2"/>
        <v>250</v>
      </c>
      <c r="AH11" s="3">
        <f t="shared" si="2"/>
        <v>15</v>
      </c>
      <c r="AI11" s="3">
        <f t="shared" si="2"/>
        <v>35</v>
      </c>
      <c r="AJ11" s="3">
        <f t="shared" si="2"/>
        <v>0</v>
      </c>
      <c r="AK11" s="3">
        <f t="shared" si="2"/>
        <v>7</v>
      </c>
      <c r="AL11" s="3">
        <f t="shared" si="2"/>
        <v>1</v>
      </c>
      <c r="AM11" s="3">
        <f t="shared" si="2"/>
        <v>3</v>
      </c>
      <c r="AN11" s="3">
        <f t="shared" si="2"/>
        <v>11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2" t="s">
        <v>27</v>
      </c>
      <c r="N14" s="82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3" t="s">
        <v>64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/>
      <c r="N15" s="3">
        <v>1</v>
      </c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3" t="s">
        <v>65</v>
      </c>
      <c r="B16" s="3"/>
      <c r="C16" s="3"/>
      <c r="D16" s="3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3"/>
      <c r="M16" s="3">
        <v>1</v>
      </c>
      <c r="N16" s="3"/>
      <c r="O16" s="3"/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0</v>
      </c>
      <c r="M17" s="3">
        <f t="shared" si="3"/>
        <v>1</v>
      </c>
      <c r="N17" s="3">
        <f t="shared" si="3"/>
        <v>1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1" ht="22.5">
      <c r="A1" s="107" t="s">
        <v>97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1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1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1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1">
      <c r="A5" s="30" t="s">
        <v>72</v>
      </c>
      <c r="B5" s="27">
        <v>0</v>
      </c>
      <c r="C5" s="3">
        <v>0</v>
      </c>
      <c r="D5" s="3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>SUM(AK5:AM5)</f>
        <v>0</v>
      </c>
    </row>
    <row r="6" spans="1:41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ref="AN6:AN10" si="1">SUM(AK6:AM6)</f>
        <v>0</v>
      </c>
    </row>
    <row r="7" spans="1:41">
      <c r="A7" s="2" t="s">
        <v>74</v>
      </c>
      <c r="B7" s="3">
        <v>0</v>
      </c>
      <c r="C7" s="3">
        <v>3</v>
      </c>
      <c r="D7" s="27">
        <v>2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5</v>
      </c>
      <c r="AG7" s="3">
        <v>5</v>
      </c>
      <c r="AH7" s="3">
        <v>0</v>
      </c>
      <c r="AI7" s="3">
        <v>0</v>
      </c>
      <c r="AJ7" s="3">
        <v>0</v>
      </c>
      <c r="AK7" s="3">
        <v>2</v>
      </c>
      <c r="AL7" s="3">
        <v>3</v>
      </c>
      <c r="AM7" s="3">
        <v>0</v>
      </c>
      <c r="AN7" s="3">
        <f t="shared" si="1"/>
        <v>5</v>
      </c>
    </row>
    <row r="8" spans="1:41">
      <c r="A8" s="2" t="s">
        <v>75</v>
      </c>
      <c r="B8" s="3">
        <v>0</v>
      </c>
      <c r="C8" s="3">
        <v>0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f t="shared" si="1"/>
        <v>0</v>
      </c>
    </row>
    <row r="9" spans="1:41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3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3</v>
      </c>
      <c r="AG9" s="3">
        <v>3</v>
      </c>
      <c r="AH9" s="3">
        <v>0</v>
      </c>
      <c r="AI9" s="3">
        <v>0</v>
      </c>
      <c r="AJ9" s="3">
        <v>0</v>
      </c>
      <c r="AK9" s="3">
        <v>2</v>
      </c>
      <c r="AL9" s="3">
        <v>1</v>
      </c>
      <c r="AM9" s="3">
        <v>0</v>
      </c>
      <c r="AN9" s="3">
        <f t="shared" si="1"/>
        <v>3</v>
      </c>
    </row>
    <row r="10" spans="1:41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  <c r="AO10" s="86">
        <v>0</v>
      </c>
    </row>
    <row r="11" spans="1:41">
      <c r="A11" s="30" t="s">
        <v>18</v>
      </c>
      <c r="B11" s="3">
        <f>SUM(B5:B10)</f>
        <v>0</v>
      </c>
      <c r="C11" s="3">
        <f t="shared" ref="C11:AN11" si="2">SUM(C5:C10)</f>
        <v>3</v>
      </c>
      <c r="D11" s="3">
        <f t="shared" si="2"/>
        <v>2</v>
      </c>
      <c r="E11" s="3">
        <f t="shared" si="2"/>
        <v>0</v>
      </c>
      <c r="F11" s="3">
        <f t="shared" si="2"/>
        <v>3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8</v>
      </c>
      <c r="AG11" s="3">
        <f t="shared" si="2"/>
        <v>8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4</v>
      </c>
      <c r="AL11" s="3">
        <f t="shared" si="2"/>
        <v>4</v>
      </c>
      <c r="AM11" s="3">
        <f t="shared" si="2"/>
        <v>0</v>
      </c>
      <c r="AN11" s="3">
        <f t="shared" si="2"/>
        <v>8</v>
      </c>
    </row>
    <row r="12" spans="1:41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1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1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2" t="s">
        <v>27</v>
      </c>
      <c r="N14" s="82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1">
      <c r="A15" s="83" t="s">
        <v>64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1</v>
      </c>
      <c r="M15" s="3">
        <v>0</v>
      </c>
      <c r="N15" s="3">
        <v>0</v>
      </c>
      <c r="O15" s="3">
        <v>0</v>
      </c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1">
      <c r="A16" s="83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Q44" sqref="Q44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0</v>
      </c>
      <c r="AG5" s="3"/>
      <c r="AH5" s="3"/>
      <c r="AI5" s="3"/>
      <c r="AJ5" s="3"/>
      <c r="AK5" s="3"/>
      <c r="AL5" s="3"/>
      <c r="AM5" s="3"/>
      <c r="AN5" s="3">
        <f t="shared" ref="AN5:AN10" si="1"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0</v>
      </c>
      <c r="AG6" s="3"/>
      <c r="AH6" s="3"/>
      <c r="AI6" s="3"/>
      <c r="AJ6" s="3"/>
      <c r="AK6" s="3"/>
      <c r="AL6" s="3"/>
      <c r="AM6" s="3"/>
      <c r="AN6" s="3">
        <f t="shared" si="1"/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83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AF16" sqref="AF16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>
        <v>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>
        <v>1</v>
      </c>
      <c r="AH8" s="3"/>
      <c r="AI8" s="3"/>
      <c r="AJ8" s="3"/>
      <c r="AK8" s="3">
        <v>1</v>
      </c>
      <c r="AL8" s="3"/>
      <c r="AM8" s="3"/>
      <c r="AN8" s="3">
        <f t="shared" si="1"/>
        <v>1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1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1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</v>
      </c>
      <c r="AL11" s="3">
        <f t="shared" si="2"/>
        <v>0</v>
      </c>
      <c r="AM11" s="3">
        <f t="shared" si="2"/>
        <v>0</v>
      </c>
      <c r="AN11" s="3">
        <f t="shared" si="2"/>
        <v>1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9" t="s">
        <v>27</v>
      </c>
      <c r="N14" s="39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40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40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I29" sqref="I29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0</v>
      </c>
      <c r="C5" s="3">
        <v>0</v>
      </c>
      <c r="D5" s="3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>SUM(AK5:AM5)</f>
        <v>0</v>
      </c>
    </row>
    <row r="6" spans="1:40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ref="AN6:AN10" si="1">SUM(AK6:AM6)</f>
        <v>0</v>
      </c>
    </row>
    <row r="7" spans="1:40">
      <c r="A7" s="2" t="s">
        <v>74</v>
      </c>
      <c r="B7" s="3">
        <v>0</v>
      </c>
      <c r="C7" s="3">
        <v>0</v>
      </c>
      <c r="D7" s="27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f t="shared" si="1"/>
        <v>0</v>
      </c>
    </row>
    <row r="8" spans="1:40">
      <c r="A8" s="2" t="s">
        <v>75</v>
      </c>
      <c r="B8" s="3">
        <v>0</v>
      </c>
      <c r="C8" s="3">
        <v>0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f t="shared" si="1"/>
        <v>0</v>
      </c>
    </row>
    <row r="9" spans="1:40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8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8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L34"/>
  <sheetViews>
    <sheetView rightToLeft="1" workbookViewId="0">
      <selection activeCell="AQ19" sqref="AQ19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64" ht="22.5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64" ht="20.25">
      <c r="A2" s="129" t="s">
        <v>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64">
      <c r="A3" s="41" t="s">
        <v>0</v>
      </c>
      <c r="B3" s="126" t="s">
        <v>1</v>
      </c>
      <c r="C3" s="126" t="s">
        <v>2</v>
      </c>
      <c r="D3" s="126" t="s">
        <v>3</v>
      </c>
      <c r="E3" s="126" t="s">
        <v>4</v>
      </c>
      <c r="F3" s="126" t="s">
        <v>5</v>
      </c>
      <c r="G3" s="126" t="s">
        <v>45</v>
      </c>
      <c r="H3" s="126" t="s">
        <v>44</v>
      </c>
      <c r="I3" s="130" t="s">
        <v>46</v>
      </c>
      <c r="J3" s="126" t="s">
        <v>47</v>
      </c>
      <c r="K3" s="126" t="s">
        <v>48</v>
      </c>
      <c r="L3" s="126" t="s">
        <v>43</v>
      </c>
      <c r="M3" s="126" t="s">
        <v>49</v>
      </c>
      <c r="N3" s="126" t="s">
        <v>50</v>
      </c>
      <c r="O3" s="126" t="s">
        <v>51</v>
      </c>
      <c r="P3" s="126" t="s">
        <v>52</v>
      </c>
      <c r="Q3" s="126" t="s">
        <v>53</v>
      </c>
      <c r="R3" s="126" t="s">
        <v>54</v>
      </c>
      <c r="S3" s="126" t="s">
        <v>55</v>
      </c>
      <c r="T3" s="126" t="s">
        <v>56</v>
      </c>
      <c r="U3" s="126" t="s">
        <v>57</v>
      </c>
      <c r="V3" s="126" t="s">
        <v>58</v>
      </c>
      <c r="W3" s="126" t="s">
        <v>59</v>
      </c>
      <c r="X3" s="126" t="s">
        <v>60</v>
      </c>
      <c r="Y3" s="126" t="s">
        <v>61</v>
      </c>
      <c r="Z3" s="126" t="s">
        <v>62</v>
      </c>
      <c r="AA3" s="126" t="s">
        <v>63</v>
      </c>
      <c r="AB3" s="126" t="s">
        <v>66</v>
      </c>
      <c r="AC3" s="126" t="s">
        <v>12</v>
      </c>
      <c r="AD3" s="126" t="s">
        <v>12</v>
      </c>
      <c r="AE3" s="126" t="s">
        <v>12</v>
      </c>
      <c r="AF3" s="126" t="s">
        <v>18</v>
      </c>
      <c r="AG3" s="132" t="s">
        <v>79</v>
      </c>
      <c r="AH3" s="133"/>
      <c r="AI3" s="133"/>
      <c r="AJ3" s="134"/>
      <c r="AK3" s="132" t="s">
        <v>6</v>
      </c>
      <c r="AL3" s="133"/>
      <c r="AM3" s="134"/>
      <c r="AN3" s="41" t="s">
        <v>7</v>
      </c>
    </row>
    <row r="4" spans="1:64">
      <c r="A4" s="41" t="s">
        <v>8</v>
      </c>
      <c r="B4" s="127"/>
      <c r="C4" s="127"/>
      <c r="D4" s="127"/>
      <c r="E4" s="127"/>
      <c r="F4" s="127"/>
      <c r="G4" s="127"/>
      <c r="H4" s="127"/>
      <c r="I4" s="131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41" t="s">
        <v>9</v>
      </c>
      <c r="AH4" s="41" t="s">
        <v>10</v>
      </c>
      <c r="AI4" s="41" t="s">
        <v>11</v>
      </c>
      <c r="AJ4" s="41" t="s">
        <v>12</v>
      </c>
      <c r="AK4" s="41" t="s">
        <v>13</v>
      </c>
      <c r="AL4" s="42" t="s">
        <v>14</v>
      </c>
      <c r="AM4" s="41" t="s">
        <v>15</v>
      </c>
      <c r="AN4" s="41"/>
    </row>
    <row r="5" spans="1:64">
      <c r="A5" s="41" t="s">
        <v>72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f>SUM(B5:AE5)</f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f t="shared" ref="AN5:AN10" si="0">SUM(AK5:AM5)</f>
        <v>0</v>
      </c>
    </row>
    <row r="6" spans="1:64">
      <c r="A6" s="42" t="s">
        <v>73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/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f t="shared" si="0"/>
        <v>0</v>
      </c>
    </row>
    <row r="7" spans="1:64">
      <c r="A7" s="42" t="s">
        <v>74</v>
      </c>
      <c r="B7" s="43">
        <v>0</v>
      </c>
      <c r="C7" s="43">
        <v>3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f>SUM(B7:AE7)</f>
        <v>3</v>
      </c>
      <c r="AG7" s="43">
        <v>0</v>
      </c>
      <c r="AH7" s="43">
        <v>0</v>
      </c>
      <c r="AI7" s="43">
        <v>0</v>
      </c>
      <c r="AJ7" s="43">
        <v>0</v>
      </c>
      <c r="AK7" s="43">
        <v>3</v>
      </c>
      <c r="AL7" s="43">
        <v>0</v>
      </c>
      <c r="AM7" s="43">
        <v>0</v>
      </c>
      <c r="AN7" s="43">
        <f t="shared" si="0"/>
        <v>3</v>
      </c>
    </row>
    <row r="8" spans="1:64">
      <c r="A8" s="42" t="s">
        <v>75</v>
      </c>
      <c r="B8" s="43">
        <v>0</v>
      </c>
      <c r="C8" s="43">
        <v>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f>SUM(B8:AE8)</f>
        <v>3</v>
      </c>
      <c r="AG8" s="43">
        <v>0</v>
      </c>
      <c r="AH8" s="43">
        <v>0</v>
      </c>
      <c r="AI8" s="43">
        <v>0</v>
      </c>
      <c r="AJ8" s="43">
        <v>0</v>
      </c>
      <c r="AK8" s="43">
        <v>3</v>
      </c>
      <c r="AL8" s="43">
        <v>0</v>
      </c>
      <c r="AM8" s="43">
        <v>0</v>
      </c>
      <c r="AN8" s="43">
        <f t="shared" si="0"/>
        <v>3</v>
      </c>
    </row>
    <row r="9" spans="1:64">
      <c r="A9" s="42" t="s">
        <v>76</v>
      </c>
      <c r="B9" s="43">
        <v>0</v>
      </c>
      <c r="C9" s="43">
        <v>0</v>
      </c>
      <c r="D9" s="43">
        <v>0</v>
      </c>
      <c r="E9" s="43">
        <v>0</v>
      </c>
      <c r="F9" s="43">
        <v>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f>SUM(B9:AE9)</f>
        <v>5</v>
      </c>
      <c r="AG9" s="43">
        <v>0</v>
      </c>
      <c r="AH9" s="43">
        <v>0</v>
      </c>
      <c r="AI9" s="43">
        <v>0</v>
      </c>
      <c r="AJ9" s="43">
        <v>0</v>
      </c>
      <c r="AK9" s="43">
        <v>5</v>
      </c>
      <c r="AL9" s="43">
        <v>0</v>
      </c>
      <c r="AM9" s="43">
        <v>0</v>
      </c>
      <c r="AN9" s="43">
        <f t="shared" si="0"/>
        <v>5</v>
      </c>
    </row>
    <row r="10" spans="1:64" ht="18">
      <c r="A10" s="41" t="s">
        <v>83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f>SUM(B10:AE10)</f>
        <v>0</v>
      </c>
      <c r="AG10" s="43">
        <v>0</v>
      </c>
      <c r="AH10" s="43">
        <v>0</v>
      </c>
      <c r="AI10" s="43">
        <v>0</v>
      </c>
      <c r="AJ10" s="43">
        <v>0</v>
      </c>
      <c r="AK10" s="43"/>
      <c r="AL10" s="43">
        <v>0</v>
      </c>
      <c r="AM10" s="43">
        <v>0</v>
      </c>
      <c r="AN10" s="43">
        <f t="shared" si="0"/>
        <v>0</v>
      </c>
    </row>
    <row r="11" spans="1:64">
      <c r="A11" s="41" t="s">
        <v>18</v>
      </c>
      <c r="B11" s="43">
        <f>SUM(B5:B10)</f>
        <v>0</v>
      </c>
      <c r="C11" s="43">
        <f t="shared" ref="C11:AN11" si="1">SUM(C5:C10)</f>
        <v>6</v>
      </c>
      <c r="D11" s="43">
        <f t="shared" si="1"/>
        <v>0</v>
      </c>
      <c r="E11" s="43">
        <f t="shared" si="1"/>
        <v>0</v>
      </c>
      <c r="F11" s="43">
        <f t="shared" si="1"/>
        <v>5</v>
      </c>
      <c r="G11" s="43">
        <f t="shared" si="1"/>
        <v>0</v>
      </c>
      <c r="H11" s="43">
        <f t="shared" si="1"/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3">
        <f t="shared" si="1"/>
        <v>0</v>
      </c>
      <c r="Q11" s="43">
        <f t="shared" si="1"/>
        <v>0</v>
      </c>
      <c r="R11" s="43">
        <f t="shared" si="1"/>
        <v>0</v>
      </c>
      <c r="S11" s="43">
        <f t="shared" si="1"/>
        <v>0</v>
      </c>
      <c r="T11" s="43">
        <f t="shared" si="1"/>
        <v>0</v>
      </c>
      <c r="U11" s="43">
        <f t="shared" si="1"/>
        <v>0</v>
      </c>
      <c r="V11" s="43">
        <f t="shared" si="1"/>
        <v>0</v>
      </c>
      <c r="W11" s="43">
        <f t="shared" si="1"/>
        <v>0</v>
      </c>
      <c r="X11" s="43">
        <f t="shared" si="1"/>
        <v>0</v>
      </c>
      <c r="Y11" s="43">
        <f t="shared" si="1"/>
        <v>0</v>
      </c>
      <c r="Z11" s="43">
        <f t="shared" si="1"/>
        <v>0</v>
      </c>
      <c r="AA11" s="43">
        <f t="shared" si="1"/>
        <v>0</v>
      </c>
      <c r="AB11" s="43">
        <f t="shared" si="1"/>
        <v>0</v>
      </c>
      <c r="AC11" s="43">
        <f t="shared" si="1"/>
        <v>0</v>
      </c>
      <c r="AD11" s="43">
        <f t="shared" si="1"/>
        <v>0</v>
      </c>
      <c r="AE11" s="43">
        <f t="shared" si="1"/>
        <v>0</v>
      </c>
      <c r="AF11" s="43">
        <f t="shared" si="1"/>
        <v>11</v>
      </c>
      <c r="AG11" s="43">
        <f t="shared" si="1"/>
        <v>0</v>
      </c>
      <c r="AH11" s="43">
        <f t="shared" si="1"/>
        <v>0</v>
      </c>
      <c r="AI11" s="43">
        <f t="shared" si="1"/>
        <v>0</v>
      </c>
      <c r="AJ11" s="43">
        <f t="shared" si="1"/>
        <v>0</v>
      </c>
      <c r="AK11" s="43">
        <f t="shared" si="1"/>
        <v>11</v>
      </c>
      <c r="AL11" s="43">
        <f t="shared" si="1"/>
        <v>0</v>
      </c>
      <c r="AM11" s="43">
        <f t="shared" si="1"/>
        <v>0</v>
      </c>
      <c r="AN11" s="43">
        <f t="shared" si="1"/>
        <v>11</v>
      </c>
    </row>
    <row r="12" spans="1:64" ht="20.25">
      <c r="A12" s="135" t="s">
        <v>40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  <c r="AL12" s="45"/>
      <c r="AM12" s="45"/>
      <c r="AN12" s="45"/>
    </row>
    <row r="13" spans="1:64">
      <c r="A13" s="136" t="s">
        <v>16</v>
      </c>
      <c r="B13" s="138" t="s">
        <v>17</v>
      </c>
      <c r="C13" s="139"/>
      <c r="D13" s="139"/>
      <c r="E13" s="139"/>
      <c r="F13" s="139"/>
      <c r="G13" s="139"/>
      <c r="H13" s="139"/>
      <c r="I13" s="139"/>
      <c r="J13" s="139"/>
      <c r="K13" s="140"/>
      <c r="L13" s="138" t="s">
        <v>80</v>
      </c>
      <c r="M13" s="139"/>
      <c r="N13" s="139"/>
      <c r="O13" s="140"/>
      <c r="P13" s="42" t="s">
        <v>18</v>
      </c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8"/>
      <c r="AI13" s="48"/>
      <c r="AJ13" s="48"/>
      <c r="AK13" s="48"/>
      <c r="AL13" s="49"/>
      <c r="AM13" s="49"/>
      <c r="AN13" s="49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>
      <c r="A14" s="137"/>
      <c r="B14" s="50" t="s">
        <v>19</v>
      </c>
      <c r="C14" s="51" t="s">
        <v>20</v>
      </c>
      <c r="D14" s="51" t="s">
        <v>21</v>
      </c>
      <c r="E14" s="51" t="s">
        <v>22</v>
      </c>
      <c r="F14" s="51" t="s">
        <v>23</v>
      </c>
      <c r="G14" s="51" t="s">
        <v>24</v>
      </c>
      <c r="H14" s="51" t="s">
        <v>25</v>
      </c>
      <c r="I14" s="51" t="s">
        <v>12</v>
      </c>
      <c r="J14" s="52" t="s">
        <v>12</v>
      </c>
      <c r="K14" s="52" t="s">
        <v>18</v>
      </c>
      <c r="L14" s="41" t="s">
        <v>26</v>
      </c>
      <c r="M14" s="53" t="s">
        <v>27</v>
      </c>
      <c r="N14" s="53" t="s">
        <v>14</v>
      </c>
      <c r="O14" s="42" t="s">
        <v>15</v>
      </c>
      <c r="P14" s="42"/>
      <c r="Q14" s="54"/>
      <c r="R14" s="55"/>
      <c r="S14" s="56"/>
      <c r="T14" s="141"/>
      <c r="U14" s="141"/>
      <c r="V14" s="141"/>
      <c r="W14" s="141"/>
      <c r="X14" s="141"/>
      <c r="Y14" s="141"/>
      <c r="Z14" s="141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56"/>
      <c r="BG14" s="48"/>
      <c r="BH14" s="48"/>
      <c r="BI14" s="48"/>
      <c r="BJ14" s="48"/>
      <c r="BK14" s="48"/>
      <c r="BL14" s="48"/>
    </row>
    <row r="15" spans="1:64">
      <c r="A15" s="57" t="s">
        <v>64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8"/>
      <c r="R15" s="56"/>
      <c r="S15" s="56"/>
      <c r="T15" s="141"/>
      <c r="U15" s="141"/>
      <c r="V15" s="141"/>
      <c r="W15" s="141"/>
      <c r="X15" s="141"/>
      <c r="Y15" s="141"/>
      <c r="Z15" s="141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56"/>
      <c r="AZ15" s="56"/>
      <c r="BA15" s="56"/>
      <c r="BB15" s="56"/>
      <c r="BC15" s="56"/>
      <c r="BD15" s="47"/>
      <c r="BE15" s="56"/>
      <c r="BF15" s="56"/>
      <c r="BG15" s="48"/>
      <c r="BH15" s="48"/>
      <c r="BI15" s="48"/>
      <c r="BJ15" s="48"/>
      <c r="BK15" s="48"/>
      <c r="BL15" s="48"/>
    </row>
    <row r="16" spans="1:64">
      <c r="A16" s="57" t="s">
        <v>65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8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48"/>
      <c r="BH16" s="48"/>
      <c r="BI16" s="48"/>
      <c r="BJ16" s="48"/>
      <c r="BK16" s="48"/>
      <c r="BL16" s="48"/>
    </row>
    <row r="17" spans="1:64">
      <c r="A17" s="59" t="s">
        <v>18</v>
      </c>
      <c r="B17" s="43">
        <f>SUM(B11:B16)</f>
        <v>0</v>
      </c>
      <c r="C17" s="43">
        <v>0</v>
      </c>
      <c r="D17" s="43">
        <f>SUM(D11:D16)</f>
        <v>0</v>
      </c>
      <c r="E17" s="43">
        <f>SUM(E11:E16)</f>
        <v>0</v>
      </c>
      <c r="F17" s="43">
        <v>0</v>
      </c>
      <c r="G17" s="43">
        <f t="shared" ref="G17:P17" si="2">SUM(G11:G16)</f>
        <v>0</v>
      </c>
      <c r="H17" s="43">
        <f t="shared" si="2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0</v>
      </c>
      <c r="Q17" s="58"/>
      <c r="R17" s="56"/>
      <c r="S17" s="47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48"/>
      <c r="BH17" s="48"/>
      <c r="BI17" s="48"/>
      <c r="BJ17" s="48"/>
      <c r="BK17" s="48"/>
      <c r="BL17" s="48"/>
    </row>
    <row r="18" spans="1:64" ht="20.25">
      <c r="A18" s="135" t="s">
        <v>41</v>
      </c>
      <c r="B18" s="135"/>
      <c r="C18" s="135"/>
      <c r="D18" s="135"/>
      <c r="E18" s="135"/>
      <c r="F18" s="135"/>
      <c r="G18" s="135"/>
      <c r="H18" s="44"/>
      <c r="I18" s="44"/>
      <c r="J18" s="60"/>
      <c r="K18" s="61"/>
      <c r="L18" s="61"/>
      <c r="M18" s="61"/>
      <c r="N18" s="61"/>
      <c r="O18" s="61"/>
      <c r="P18" s="61"/>
      <c r="Q18" s="61"/>
      <c r="R18" s="62"/>
      <c r="S18" s="47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48"/>
      <c r="BH18" s="48"/>
      <c r="BI18" s="48"/>
      <c r="BJ18" s="48"/>
      <c r="BK18" s="48"/>
      <c r="BL18" s="48"/>
    </row>
    <row r="19" spans="1:64">
      <c r="A19" s="63" t="s">
        <v>28</v>
      </c>
      <c r="B19" s="63" t="s">
        <v>29</v>
      </c>
      <c r="C19" s="63" t="s">
        <v>30</v>
      </c>
      <c r="D19" s="63" t="s">
        <v>31</v>
      </c>
      <c r="E19" s="63" t="s">
        <v>32</v>
      </c>
      <c r="F19" s="63" t="s">
        <v>33</v>
      </c>
      <c r="G19" s="63" t="s">
        <v>7</v>
      </c>
      <c r="H19" s="46"/>
      <c r="I19" s="46"/>
      <c r="J19" s="64"/>
      <c r="K19" s="46"/>
      <c r="L19" s="46"/>
      <c r="M19" s="46"/>
      <c r="N19" s="65"/>
      <c r="O19" s="46"/>
      <c r="P19" s="46"/>
      <c r="Q19" s="46"/>
      <c r="R19" s="47"/>
      <c r="S19" s="47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48"/>
      <c r="BH19" s="48"/>
      <c r="BI19" s="48"/>
      <c r="BJ19" s="48"/>
      <c r="BK19" s="48"/>
      <c r="BL19" s="48"/>
    </row>
    <row r="20" spans="1:64">
      <c r="A20" s="63" t="s">
        <v>34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58"/>
      <c r="I20" s="58"/>
      <c r="J20" s="20"/>
      <c r="K20" s="58"/>
      <c r="L20" s="58"/>
      <c r="M20" s="58"/>
      <c r="N20" s="46"/>
      <c r="O20" s="58"/>
      <c r="P20" s="58"/>
      <c r="Q20" s="58"/>
      <c r="R20" s="56"/>
      <c r="S20" s="47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48"/>
      <c r="BH20" s="48"/>
      <c r="BI20" s="48"/>
      <c r="BJ20" s="48"/>
      <c r="BK20" s="48"/>
      <c r="BL20" s="48"/>
    </row>
    <row r="21" spans="1:64">
      <c r="A21" s="63" t="s">
        <v>35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58"/>
      <c r="I21" s="58"/>
      <c r="J21" s="20"/>
      <c r="K21" s="58"/>
      <c r="L21" s="58"/>
      <c r="M21" s="58"/>
      <c r="N21" s="58"/>
      <c r="O21" s="58"/>
      <c r="P21" s="58"/>
      <c r="Q21" s="58"/>
      <c r="R21" s="56"/>
      <c r="S21" s="47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48"/>
      <c r="BH21" s="48"/>
      <c r="BI21" s="48"/>
      <c r="BJ21" s="48"/>
      <c r="BK21" s="48"/>
      <c r="BL21" s="48"/>
    </row>
    <row r="22" spans="1:64">
      <c r="A22" s="63" t="s">
        <v>18</v>
      </c>
      <c r="B22" s="43">
        <f t="shared" ref="B22:G22" si="3">SUM(B20:B21)</f>
        <v>0</v>
      </c>
      <c r="C22" s="43">
        <f t="shared" si="3"/>
        <v>0</v>
      </c>
      <c r="D22" s="43">
        <f t="shared" si="3"/>
        <v>0</v>
      </c>
      <c r="E22" s="43">
        <f t="shared" si="3"/>
        <v>0</v>
      </c>
      <c r="F22" s="43">
        <f t="shared" si="3"/>
        <v>0</v>
      </c>
      <c r="G22" s="43">
        <f t="shared" si="3"/>
        <v>0</v>
      </c>
      <c r="H22" s="58"/>
      <c r="I22" s="58"/>
      <c r="J22" s="20"/>
      <c r="K22" s="58"/>
      <c r="L22" s="58"/>
      <c r="M22" s="58"/>
      <c r="N22" s="58"/>
      <c r="O22" s="58"/>
      <c r="P22" s="58"/>
      <c r="Q22" s="58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48"/>
      <c r="BH22" s="48"/>
      <c r="BI22" s="48"/>
      <c r="BJ22" s="48"/>
      <c r="BK22" s="48"/>
      <c r="BL22" s="48"/>
    </row>
    <row r="23" spans="1:64" ht="20.25">
      <c r="A23" s="135" t="s">
        <v>42</v>
      </c>
      <c r="B23" s="135"/>
      <c r="C23" s="135"/>
      <c r="D23" s="135"/>
      <c r="E23" s="135"/>
      <c r="F23" s="13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48"/>
      <c r="BH23" s="48"/>
      <c r="BI23" s="48"/>
      <c r="BJ23" s="48"/>
      <c r="BK23" s="48"/>
      <c r="BL23" s="48"/>
    </row>
    <row r="24" spans="1:64">
      <c r="A24" s="68" t="s">
        <v>16</v>
      </c>
      <c r="B24" s="69" t="s">
        <v>26</v>
      </c>
      <c r="C24" s="70" t="s">
        <v>27</v>
      </c>
      <c r="D24" s="70" t="s">
        <v>14</v>
      </c>
      <c r="E24" s="68" t="s">
        <v>15</v>
      </c>
      <c r="F24" s="68" t="s">
        <v>18</v>
      </c>
      <c r="G24" s="46"/>
      <c r="H24" s="46"/>
      <c r="I24" s="46"/>
      <c r="J24" s="71"/>
      <c r="K24" s="71"/>
      <c r="L24" s="71"/>
      <c r="M24" s="71"/>
      <c r="N24" s="71"/>
      <c r="O24" s="71"/>
      <c r="P24" s="71"/>
      <c r="Q24" s="71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2"/>
      <c r="AI24" s="62"/>
      <c r="AJ24" s="62"/>
      <c r="AK24" s="49"/>
      <c r="AL24" s="49"/>
      <c r="AM24" s="49"/>
      <c r="AN24" s="49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>
      <c r="A25" s="69" t="s">
        <v>78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58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9"/>
      <c r="AL25" s="49"/>
      <c r="AM25" s="49"/>
      <c r="AN25" s="49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>
      <c r="A26" s="68" t="s">
        <v>36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58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9"/>
      <c r="AL26" s="49"/>
      <c r="AM26" s="49"/>
      <c r="AN26" s="49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>
      <c r="A27" s="68" t="s">
        <v>37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  <c r="AL27" s="49"/>
      <c r="AM27" s="49"/>
      <c r="AN27" s="49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>
      <c r="A28" s="68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1"/>
      <c r="AL28" s="71"/>
      <c r="AM28" s="45"/>
      <c r="AN28" s="45"/>
    </row>
    <row r="29" spans="1:64">
      <c r="A29" s="68" t="s">
        <v>70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1"/>
      <c r="AL29" s="71"/>
      <c r="AM29" s="45"/>
      <c r="AN29" s="45"/>
    </row>
    <row r="30" spans="1:64">
      <c r="A30" s="68" t="s">
        <v>68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1"/>
      <c r="AL30" s="71"/>
      <c r="AM30" s="45"/>
      <c r="AN30" s="45"/>
    </row>
    <row r="31" spans="1:64">
      <c r="A31" s="68" t="s">
        <v>67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1"/>
      <c r="AL31" s="71"/>
      <c r="AM31" s="45"/>
      <c r="AN31" s="45"/>
    </row>
    <row r="32" spans="1:64">
      <c r="A32" s="68" t="s">
        <v>69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1"/>
      <c r="AL32" s="71"/>
      <c r="AM32" s="45"/>
      <c r="AN32" s="45"/>
    </row>
    <row r="33" spans="1:40">
      <c r="A33" s="68" t="s">
        <v>38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1"/>
      <c r="AL33" s="71"/>
      <c r="AM33" s="45"/>
      <c r="AN33" s="45"/>
    </row>
    <row r="34" spans="1:40">
      <c r="A34" s="68" t="s">
        <v>18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</row>
  </sheetData>
  <mergeCells count="74">
    <mergeCell ref="AW14:AW15"/>
    <mergeCell ref="AX14:AX15"/>
    <mergeCell ref="AY14:BB14"/>
    <mergeCell ref="BC14:BE14"/>
    <mergeCell ref="A18:G18"/>
    <mergeCell ref="AU14:AU15"/>
    <mergeCell ref="AV14:AV15"/>
    <mergeCell ref="AJ14:AJ15"/>
    <mergeCell ref="Y14:Y15"/>
    <mergeCell ref="Z14:Z15"/>
    <mergeCell ref="AA14:AA15"/>
    <mergeCell ref="AB14:AB15"/>
    <mergeCell ref="AC14:AC15"/>
    <mergeCell ref="AD14:AD15"/>
    <mergeCell ref="A23:F23"/>
    <mergeCell ref="AQ14:AQ15"/>
    <mergeCell ref="AR14:AR15"/>
    <mergeCell ref="AS14:AS15"/>
    <mergeCell ref="AT14:AT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K3:AM3"/>
    <mergeCell ref="A12:O12"/>
    <mergeCell ref="A13:A14"/>
    <mergeCell ref="B13:K13"/>
    <mergeCell ref="L13:O13"/>
    <mergeCell ref="T14:T15"/>
    <mergeCell ref="U14:U15"/>
    <mergeCell ref="V14:V15"/>
    <mergeCell ref="W14:W15"/>
    <mergeCell ref="X14:X15"/>
    <mergeCell ref="AB3:AB4"/>
    <mergeCell ref="AC3:AC4"/>
    <mergeCell ref="AD3:AD4"/>
    <mergeCell ref="AE3:AE4"/>
    <mergeCell ref="AF3:AF4"/>
    <mergeCell ref="AG3:AJ3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0</v>
      </c>
      <c r="AG5" s="3"/>
      <c r="AH5" s="3"/>
      <c r="AI5" s="3"/>
      <c r="AJ5" s="3"/>
      <c r="AK5" s="3"/>
      <c r="AL5" s="3"/>
      <c r="AM5" s="3"/>
      <c r="AN5" s="3">
        <v>0</v>
      </c>
    </row>
    <row r="6" spans="1:40">
      <c r="A6" s="2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v>0</v>
      </c>
      <c r="AG6" s="3"/>
      <c r="AH6" s="3"/>
      <c r="AI6" s="3"/>
      <c r="AJ6" s="3"/>
      <c r="AK6" s="3"/>
      <c r="AL6" s="3"/>
      <c r="AM6" s="3"/>
      <c r="AN6" s="3">
        <v>0</v>
      </c>
    </row>
    <row r="7" spans="1:40" ht="15.75">
      <c r="A7" s="2" t="s">
        <v>74</v>
      </c>
      <c r="B7" s="3">
        <v>2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v>4</v>
      </c>
      <c r="AG7" s="79">
        <v>4</v>
      </c>
      <c r="AH7" s="3"/>
      <c r="AI7" s="3"/>
      <c r="AJ7" s="3"/>
      <c r="AK7" s="3">
        <v>2</v>
      </c>
      <c r="AL7" s="3"/>
      <c r="AM7" s="3">
        <v>2</v>
      </c>
      <c r="AN7" s="3">
        <v>4</v>
      </c>
    </row>
    <row r="8" spans="1:40" ht="15.75">
      <c r="A8" s="2" t="s">
        <v>75</v>
      </c>
      <c r="B8" s="3"/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1</v>
      </c>
      <c r="AG8" s="79">
        <v>1</v>
      </c>
      <c r="AH8" s="3"/>
      <c r="AI8" s="3"/>
      <c r="AJ8" s="3"/>
      <c r="AK8" s="3">
        <v>1</v>
      </c>
      <c r="AL8" s="3"/>
      <c r="AM8" s="3"/>
      <c r="AN8" s="3">
        <v>1</v>
      </c>
    </row>
    <row r="9" spans="1:40">
      <c r="A9" s="2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v>0</v>
      </c>
      <c r="AG9" s="3"/>
      <c r="AH9" s="3"/>
      <c r="AI9" s="3"/>
      <c r="AJ9" s="3"/>
      <c r="AK9" s="3"/>
      <c r="AL9" s="3"/>
      <c r="AM9" s="3"/>
      <c r="AN9" s="3">
        <v>0</v>
      </c>
    </row>
    <row r="10" spans="1:40" ht="18">
      <c r="A10" s="30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0</v>
      </c>
      <c r="AG10" s="3"/>
      <c r="AH10" s="3"/>
      <c r="AI10" s="3"/>
      <c r="AJ10" s="3"/>
      <c r="AK10" s="3"/>
      <c r="AL10" s="3"/>
      <c r="AM10" s="3"/>
      <c r="AN10" s="3">
        <v>0</v>
      </c>
    </row>
    <row r="11" spans="1:40">
      <c r="A11" s="30" t="s">
        <v>18</v>
      </c>
      <c r="B11" s="3">
        <v>2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5</v>
      </c>
      <c r="AG11" s="3">
        <v>5</v>
      </c>
      <c r="AH11" s="3">
        <v>0</v>
      </c>
      <c r="AI11" s="3">
        <v>0</v>
      </c>
      <c r="AJ11" s="3">
        <v>0</v>
      </c>
      <c r="AK11" s="3">
        <v>3</v>
      </c>
      <c r="AL11" s="3">
        <v>0</v>
      </c>
      <c r="AM11" s="3">
        <v>2</v>
      </c>
      <c r="AN11" s="3">
        <v>5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5" t="s">
        <v>27</v>
      </c>
      <c r="N14" s="75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6" t="s">
        <v>64</v>
      </c>
      <c r="B15" s="3">
        <v>0</v>
      </c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>
        <v>0</v>
      </c>
      <c r="M15" s="3"/>
      <c r="N15" s="3"/>
      <c r="O15" s="3"/>
      <c r="P15" s="3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6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0">SUM(C15:C16)</f>
        <v>0</v>
      </c>
      <c r="D17" s="3">
        <f t="shared" si="0"/>
        <v>0</v>
      </c>
      <c r="E17" s="3">
        <f t="shared" si="0"/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3">
        <f t="shared" si="0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1">SUM(C20:C21)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2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2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2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2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2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2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2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2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activeCell="J33" sqref="J33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103" t="s">
        <v>7</v>
      </c>
    </row>
    <row r="4" spans="1:40">
      <c r="A4" s="103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3" t="s">
        <v>9</v>
      </c>
      <c r="AH4" s="103" t="s">
        <v>10</v>
      </c>
      <c r="AI4" s="103" t="s">
        <v>11</v>
      </c>
      <c r="AJ4" s="103" t="s">
        <v>12</v>
      </c>
      <c r="AK4" s="103" t="s">
        <v>13</v>
      </c>
      <c r="AL4" s="2" t="s">
        <v>14</v>
      </c>
      <c r="AM4" s="103" t="s">
        <v>15</v>
      </c>
      <c r="AN4" s="103"/>
    </row>
    <row r="5" spans="1:40">
      <c r="A5" s="103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 t="shared" ref="AN5:AN6" si="0">SUM(AK5:AM5)</f>
        <v>0</v>
      </c>
    </row>
    <row r="6" spans="1:40">
      <c r="A6" s="2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1">SUM(B6:AE6)</f>
        <v>0</v>
      </c>
      <c r="AG6" s="3"/>
      <c r="AH6" s="3"/>
      <c r="AI6" s="3"/>
      <c r="AJ6" s="3"/>
      <c r="AK6" s="3"/>
      <c r="AL6" s="3"/>
      <c r="AM6" s="3"/>
      <c r="AN6" s="3">
        <f t="shared" si="0"/>
        <v>0</v>
      </c>
    </row>
    <row r="7" spans="1:40" ht="15.75">
      <c r="A7" s="2" t="s">
        <v>74</v>
      </c>
      <c r="B7" s="3">
        <v>5</v>
      </c>
      <c r="C7" s="3">
        <v>9</v>
      </c>
      <c r="D7" s="3">
        <v>4</v>
      </c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1"/>
        <v>19</v>
      </c>
      <c r="AG7" s="79"/>
      <c r="AH7" s="3"/>
      <c r="AI7" s="3"/>
      <c r="AJ7" s="3"/>
      <c r="AK7" s="3">
        <v>4</v>
      </c>
      <c r="AL7" s="3">
        <v>10</v>
      </c>
      <c r="AM7" s="3">
        <v>5</v>
      </c>
      <c r="AN7" s="3">
        <f>SUM(AK7:AM7)</f>
        <v>19</v>
      </c>
    </row>
    <row r="8" spans="1:40" ht="15.75">
      <c r="A8" s="2" t="s">
        <v>75</v>
      </c>
      <c r="B8" s="3"/>
      <c r="C8" s="3">
        <v>1</v>
      </c>
      <c r="D8" s="3">
        <v>4</v>
      </c>
      <c r="E8" s="3"/>
      <c r="F8" s="3"/>
      <c r="G8" s="3"/>
      <c r="H8" s="3"/>
      <c r="I8" s="3"/>
      <c r="J8" s="3"/>
      <c r="K8" s="3"/>
      <c r="L8" s="3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1"/>
        <v>7</v>
      </c>
      <c r="AG8" s="79"/>
      <c r="AH8" s="3"/>
      <c r="AI8" s="3"/>
      <c r="AJ8" s="3"/>
      <c r="AK8" s="3">
        <v>1</v>
      </c>
      <c r="AL8" s="3">
        <v>6</v>
      </c>
      <c r="AM8" s="3"/>
      <c r="AN8" s="3">
        <f t="shared" ref="AN8:AN10" si="2">SUM(AK8:AM8)</f>
        <v>7</v>
      </c>
    </row>
    <row r="9" spans="1:40">
      <c r="A9" s="2" t="s">
        <v>76</v>
      </c>
      <c r="B9" s="3"/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1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2"/>
        <v>1</v>
      </c>
    </row>
    <row r="10" spans="1:40" ht="18">
      <c r="A10" s="103" t="s">
        <v>77</v>
      </c>
      <c r="B10" s="3"/>
      <c r="C10" s="3"/>
      <c r="D10" s="3">
        <v>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1"/>
        <v>6</v>
      </c>
      <c r="AG10" s="3"/>
      <c r="AH10" s="3"/>
      <c r="AI10" s="3"/>
      <c r="AJ10" s="3"/>
      <c r="AK10" s="3"/>
      <c r="AL10" s="3">
        <v>5</v>
      </c>
      <c r="AM10" s="3">
        <v>1</v>
      </c>
      <c r="AN10" s="3">
        <f t="shared" si="2"/>
        <v>6</v>
      </c>
    </row>
    <row r="11" spans="1:40">
      <c r="A11" s="103" t="s">
        <v>18</v>
      </c>
      <c r="B11" s="3">
        <f>SUM(B5:B10)</f>
        <v>5</v>
      </c>
      <c r="C11" s="3">
        <f t="shared" ref="C11:AN11" si="3">SUM(C5:C10)</f>
        <v>10</v>
      </c>
      <c r="D11" s="3">
        <f t="shared" si="3"/>
        <v>14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1</v>
      </c>
      <c r="I11" s="3">
        <f t="shared" si="3"/>
        <v>0</v>
      </c>
      <c r="J11" s="3">
        <f t="shared" si="3"/>
        <v>1</v>
      </c>
      <c r="K11" s="3">
        <f t="shared" si="3"/>
        <v>0</v>
      </c>
      <c r="L11" s="3">
        <f t="shared" si="3"/>
        <v>2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  <c r="Q11" s="3">
        <f t="shared" si="3"/>
        <v>0</v>
      </c>
      <c r="R11" s="3">
        <f t="shared" si="3"/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>
        <f t="shared" si="3"/>
        <v>0</v>
      </c>
      <c r="AE11" s="3">
        <f t="shared" si="3"/>
        <v>0</v>
      </c>
      <c r="AF11" s="3">
        <f t="shared" si="3"/>
        <v>33</v>
      </c>
      <c r="AG11" s="3"/>
      <c r="AH11" s="3">
        <f t="shared" si="3"/>
        <v>0</v>
      </c>
      <c r="AI11" s="3">
        <f t="shared" si="3"/>
        <v>0</v>
      </c>
      <c r="AJ11" s="3">
        <f t="shared" si="3"/>
        <v>0</v>
      </c>
      <c r="AK11" s="3">
        <f t="shared" si="3"/>
        <v>6</v>
      </c>
      <c r="AL11" s="3">
        <f t="shared" si="3"/>
        <v>21</v>
      </c>
      <c r="AM11" s="3">
        <f t="shared" si="3"/>
        <v>6</v>
      </c>
      <c r="AN11" s="3">
        <f t="shared" si="3"/>
        <v>33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10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0" t="s">
        <v>27</v>
      </c>
      <c r="N14" s="100" t="s">
        <v>14</v>
      </c>
      <c r="O14" s="102" t="s">
        <v>15</v>
      </c>
      <c r="P14" s="10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1" t="s">
        <v>64</v>
      </c>
      <c r="B15" s="3">
        <v>0</v>
      </c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>
        <v>0</v>
      </c>
      <c r="M15" s="3"/>
      <c r="N15" s="3"/>
      <c r="O15" s="3"/>
      <c r="P15" s="3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1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6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6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6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34"/>
  <sheetViews>
    <sheetView rightToLeft="1" topLeftCell="G1" workbookViewId="0">
      <selection activeCell="AH14" sqref="AH14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103" t="s">
        <v>7</v>
      </c>
    </row>
    <row r="4" spans="1:40">
      <c r="A4" s="103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3" t="s">
        <v>9</v>
      </c>
      <c r="AH4" s="103" t="s">
        <v>10</v>
      </c>
      <c r="AI4" s="103" t="s">
        <v>11</v>
      </c>
      <c r="AJ4" s="103" t="s">
        <v>12</v>
      </c>
      <c r="AK4" s="103" t="s">
        <v>13</v>
      </c>
      <c r="AL4" s="2" t="s">
        <v>14</v>
      </c>
      <c r="AM4" s="103" t="s">
        <v>15</v>
      </c>
      <c r="AN4" s="103"/>
    </row>
    <row r="5" spans="1:40">
      <c r="A5" s="103" t="s">
        <v>72</v>
      </c>
      <c r="B5" s="27">
        <f>شهرضا!B5+خوانسار!B5+كاشان!B5+'نجف اباد'!B5+'شاهين شهر'!B5+اصفهان!B5+'تيران وكرون'!B5+اردستان!B5+چادگان!B5+دهاقان!B5+خور!B5+سميرم!B5+'خميني شهر'!B5+فريدونشهر!B5+فلاورجان!B5+مباركه!B5+نطنز!B5+اران!B5+بوئين!B5+لنجان!B5+نايين!B5+برخوار!B5+فريدن!B5+گلپايگان!B5</f>
        <v>8</v>
      </c>
      <c r="C5" s="27">
        <f>شهرضا!C5+خوانسار!C5+كاشان!C5+'نجف اباد'!C5+'شاهين شهر'!C5+اصفهان!C5+'تيران وكرون'!C5+اردستان!C5+چادگان!C5+دهاقان!C5+خور!C5+سميرم!C5+'خميني شهر'!C5+فريدونشهر!C5+فلاورجان!C5+مباركه!C5+نطنز!C5+اران!C5+بوئين!C5+لنجان!C5+نايين!C5+برخوار!C5+فريدن!C5+گلپايگان!C5</f>
        <v>0</v>
      </c>
      <c r="D5" s="27">
        <f>شهرضا!D5+خوانسار!D5+كاشان!D5+'نجف اباد'!D5+'شاهين شهر'!D5+اصفهان!D5+'تيران وكرون'!D5+اردستان!D5+چادگان!D5+دهاقان!D5+خور!D5+سميرم!D5+'خميني شهر'!D5+فريدونشهر!D5+فلاورجان!D5+مباركه!D5+نطنز!D5+اران!D5+بوئين!D5+لنجان!D5+نايين!D5+برخوار!D5+فريدن!D5+گلپايگان!D5</f>
        <v>0</v>
      </c>
      <c r="E5" s="27">
        <f>شهرضا!E5+خوانسار!E5+كاشان!E5+'نجف اباد'!E5+'شاهين شهر'!E5+اصفهان!E5+'تيران وكرون'!E5+اردستان!E5+چادگان!E5+دهاقان!E5+خور!E5+سميرم!E5+'خميني شهر'!E5+فريدونشهر!E5+فلاورجان!E5+مباركه!E5+نطنز!E5+اران!E5+بوئين!E5+لنجان!E5+نايين!E5+برخوار!E5+فريدن!E5+گلپايگان!E5</f>
        <v>7</v>
      </c>
      <c r="F5" s="27">
        <f>شهرضا!F5+خوانسار!F5+كاشان!F5+'نجف اباد'!F5+'شاهين شهر'!F5+اصفهان!F5+'تيران وكرون'!F5+اردستان!F5+چادگان!F5+دهاقان!F5+خور!F5+سميرم!F5+'خميني شهر'!F5+فريدونشهر!F5+فلاورجان!F5+مباركه!F5+نطنز!F5+اران!F5+بوئين!F5+لنجان!F5+نايين!F5+برخوار!F5+فريدن!F5+گلپايگان!F5</f>
        <v>0</v>
      </c>
      <c r="G5" s="27">
        <f>شهرضا!G5+خوانسار!G5+كاشان!G5+'نجف اباد'!G5+'شاهين شهر'!G5+اصفهان!G5+'تيران وكرون'!G5+اردستان!G5+چادگان!G5+دهاقان!G5+خور!G5+سميرم!G5+'خميني شهر'!G5+فريدونشهر!G5+فلاورجان!G5+مباركه!G5+نطنز!G5+اران!G5+بوئين!G5+لنجان!G5+نايين!G5+برخوار!G5+فريدن!G5+گلپايگان!G5</f>
        <v>0</v>
      </c>
      <c r="H5" s="27">
        <f>شهرضا!H5+خوانسار!H5+كاشان!H5+'نجف اباد'!H5+'شاهين شهر'!H5+اصفهان!H5+'تيران وكرون'!H5+اردستان!H5+چادگان!H5+دهاقان!H5+خور!H5+سميرم!H5+'خميني شهر'!H5+فريدونشهر!H5+فلاورجان!H5+مباركه!H5+نطنز!H5+اران!H5+بوئين!H5+لنجان!H5+نايين!H5+برخوار!H5+فريدن!H5+گلپايگان!H5</f>
        <v>0</v>
      </c>
      <c r="I5" s="27">
        <f>شهرضا!I5+خوانسار!I5+كاشان!I5+'نجف اباد'!I5+'شاهين شهر'!I5+اصفهان!I5+'تيران وكرون'!I5+اردستان!I5+چادگان!I5+دهاقان!I5+خور!I5+سميرم!I5+'خميني شهر'!I5+فريدونشهر!I5+فلاورجان!I5+مباركه!I5+نطنز!I5+اران!I5+بوئين!I5+لنجان!I5+نايين!I5+برخوار!I5+فريدن!I5+گلپايگان!I5</f>
        <v>1</v>
      </c>
      <c r="J5" s="27">
        <f>شهرضا!J5+خوانسار!J5+كاشان!J5+'نجف اباد'!J5+'شاهين شهر'!J5+اصفهان!J5+'تيران وكرون'!J5+اردستان!J5+چادگان!J5+دهاقان!J5+خور!J5+سميرم!J5+'خميني شهر'!J5+فريدونشهر!J5+فلاورجان!J5+مباركه!J5+نطنز!J5+اران!J5+بوئين!J5+لنجان!J5+نايين!J5+برخوار!J5+فريدن!J5+گلپايگان!J5</f>
        <v>0</v>
      </c>
      <c r="K5" s="27">
        <f>شهرضا!K5+خوانسار!K5+كاشان!K5+'نجف اباد'!K5+'شاهين شهر'!K5+اصفهان!K5+'تيران وكرون'!K5+اردستان!K5+چادگان!K5+دهاقان!K5+خور!K5+سميرم!K5+'خميني شهر'!K5+فريدونشهر!K5+فلاورجان!K5+مباركه!K5+نطنز!K5+اران!K5+بوئين!K5+لنجان!K5+نايين!K5+برخوار!K5+فريدن!K5+گلپايگان!K5</f>
        <v>0</v>
      </c>
      <c r="L5" s="27">
        <f>شهرضا!L5+خوانسار!L5+كاشان!L5+'نجف اباد'!L5+'شاهين شهر'!L5+اصفهان!L5+'تيران وكرون'!L5+اردستان!L5+چادگان!L5+دهاقان!L5+خور!L5+سميرم!L5+'خميني شهر'!L5+فريدونشهر!L5+فلاورجان!L5+مباركه!L5+نطنز!L5+اران!L5+بوئين!L5+لنجان!L5+نايين!L5+برخوار!L5+فريدن!L5+گلپايگان!L5</f>
        <v>0</v>
      </c>
      <c r="M5" s="27">
        <f>شهرضا!M5+خوانسار!M5+كاشان!M5+'نجف اباد'!M5+'شاهين شهر'!M5+اصفهان!M5+'تيران وكرون'!M5+اردستان!M5+چادگان!M5+دهاقان!M5+خور!M5+سميرم!M5+'خميني شهر'!M5+فريدونشهر!M5+فلاورجان!M5+مباركه!M5+نطنز!M5+اران!M5+بوئين!M5+لنجان!M5+نايين!M5+برخوار!M5+فريدن!M5+گلپايگان!M5</f>
        <v>0</v>
      </c>
      <c r="N5" s="27">
        <f>شهرضا!N5+خوانسار!N5+كاشان!N5+'نجف اباد'!N5+'شاهين شهر'!N5+اصفهان!N5+'تيران وكرون'!N5+اردستان!N5+چادگان!N5+دهاقان!N5+خور!N5+سميرم!N5+'خميني شهر'!N5+فريدونشهر!N5+فلاورجان!N5+مباركه!N5+نطنز!N5+اران!N5+بوئين!N5+لنجان!N5+نايين!N5+برخوار!N5+فريدن!N5+گلپايگان!N5</f>
        <v>0</v>
      </c>
      <c r="O5" s="27">
        <f>شهرضا!O5+خوانسار!O5+كاشان!O5+'نجف اباد'!O5+'شاهين شهر'!O5+اصفهان!O5+'تيران وكرون'!O5+اردستان!O5+چادگان!O5+دهاقان!O5+خور!O5+سميرم!O5+'خميني شهر'!O5+فريدونشهر!O5+فلاورجان!O5+مباركه!O5+نطنز!O5+اران!O5+بوئين!O5+لنجان!O5+نايين!O5+برخوار!O5+فريدن!O5+گلپايگان!O5</f>
        <v>0</v>
      </c>
      <c r="P5" s="27">
        <f>شهرضا!P5+خوانسار!P5+كاشان!P5+'نجف اباد'!P5+'شاهين شهر'!P5+اصفهان!P5+'تيران وكرون'!P5+اردستان!P5+چادگان!P5+دهاقان!P5+خور!P5+سميرم!P5+'خميني شهر'!P5+فريدونشهر!P5+فلاورجان!P5+مباركه!P5+نطنز!P5+اران!P5+بوئين!P5+لنجان!P5+نايين!P5+برخوار!P5+فريدن!P5+گلپايگان!P5</f>
        <v>0</v>
      </c>
      <c r="Q5" s="27">
        <f>شهرضا!Q5+خوانسار!Q5+كاشان!Q5+'نجف اباد'!Q5+'شاهين شهر'!Q5+اصفهان!Q5+'تيران وكرون'!Q5+اردستان!Q5+چادگان!Q5+دهاقان!Q5+خور!Q5+سميرم!Q5+'خميني شهر'!Q5+فريدونشهر!Q5+فلاورجان!Q5+مباركه!Q5+نطنز!Q5+اران!Q5+بوئين!Q5+لنجان!Q5+نايين!Q5+برخوار!Q5+فريدن!Q5+گلپايگان!Q5</f>
        <v>0</v>
      </c>
      <c r="R5" s="27">
        <f>شهرضا!R5+خوانسار!R5+كاشان!R5+'نجف اباد'!R5+'شاهين شهر'!R5+اصفهان!R5+'تيران وكرون'!R5+اردستان!R5+چادگان!R5+دهاقان!R5+خور!R5+سميرم!R5+'خميني شهر'!R5+فريدونشهر!R5+فلاورجان!R5+مباركه!R5+نطنز!R5+اران!R5+بوئين!R5+لنجان!R5+نايين!R5+برخوار!R5+فريدن!R5+گلپايگان!R5</f>
        <v>0</v>
      </c>
      <c r="S5" s="27">
        <f>شهرضا!S5+خوانسار!S5+كاشان!S5+'نجف اباد'!S5+'شاهين شهر'!S5+اصفهان!S5+'تيران وكرون'!S5+اردستان!S5+چادگان!S5+دهاقان!S5+خور!S5+سميرم!S5+'خميني شهر'!S5+فريدونشهر!S5+فلاورجان!S5+مباركه!S5+نطنز!S5+اران!S5+بوئين!S5+لنجان!S5+نايين!S5+برخوار!S5+فريدن!S5+گلپايگان!S5</f>
        <v>0</v>
      </c>
      <c r="T5" s="27">
        <f>شهرضا!T5+خوانسار!T5+كاشان!T5+'نجف اباد'!T5+'شاهين شهر'!T5+اصفهان!T5+'تيران وكرون'!T5+اردستان!T5+چادگان!T5+دهاقان!T5+خور!T5+سميرم!T5+'خميني شهر'!T5+فريدونشهر!T5+فلاورجان!T5+مباركه!T5+نطنز!T5+اران!T5+بوئين!T5+لنجان!T5+نايين!T5+برخوار!T5+فريدن!T5+گلپايگان!T5</f>
        <v>0</v>
      </c>
      <c r="U5" s="27">
        <f>شهرضا!U5+خوانسار!U5+كاشان!U5+'نجف اباد'!U5+'شاهين شهر'!U5+اصفهان!U5+'تيران وكرون'!U5+اردستان!U5+چادگان!U5+دهاقان!U5+خور!U5+سميرم!U5+'خميني شهر'!U5+فريدونشهر!U5+فلاورجان!U5+مباركه!U5+نطنز!U5+اران!U5+بوئين!U5+لنجان!U5+نايين!U5+برخوار!U5+فريدن!U5+گلپايگان!U5</f>
        <v>0</v>
      </c>
      <c r="V5" s="27">
        <f>شهرضا!V5+خوانسار!V5+كاشان!V5+'نجف اباد'!V5+'شاهين شهر'!V5+اصفهان!V5+'تيران وكرون'!V5+اردستان!V5+چادگان!V5+دهاقان!V5+خور!V5+سميرم!V5+'خميني شهر'!V5+فريدونشهر!V5+فلاورجان!V5+مباركه!V5+نطنز!V5+اران!V5+بوئين!V5+لنجان!V5+نايين!V5+برخوار!V5+فريدن!V5+گلپايگان!V5</f>
        <v>0</v>
      </c>
      <c r="W5" s="27">
        <f>شهرضا!W5+خوانسار!W5+كاشان!W5+'نجف اباد'!W5+'شاهين شهر'!W5+اصفهان!W5+'تيران وكرون'!W5+اردستان!W5+چادگان!W5+دهاقان!W5+خور!W5+سميرم!W5+'خميني شهر'!W5+فريدونشهر!W5+فلاورجان!W5+مباركه!W5+نطنز!W5+اران!W5+بوئين!W5+لنجان!W5+نايين!W5+برخوار!W5+فريدن!W5+گلپايگان!W5</f>
        <v>0</v>
      </c>
      <c r="X5" s="27">
        <f>شهرضا!X5+خوانسار!X5+كاشان!X5+'نجف اباد'!X5+'شاهين شهر'!X5+اصفهان!X5+'تيران وكرون'!X5+اردستان!X5+چادگان!X5+دهاقان!X5+خور!X5+سميرم!X5+'خميني شهر'!X5+فريدونشهر!X5+فلاورجان!X5+مباركه!X5+نطنز!X5+اران!X5+بوئين!X5+لنجان!X5+نايين!X5+برخوار!X5+فريدن!X5+گلپايگان!X5</f>
        <v>0</v>
      </c>
      <c r="Y5" s="27">
        <f>شهرضا!Y5+خوانسار!Y5+كاشان!Y5+'نجف اباد'!Y5+'شاهين شهر'!Y5+اصفهان!Y5+'تيران وكرون'!Y5+اردستان!Y5+چادگان!Y5+دهاقان!Y5+خور!Y5+سميرم!Y5+'خميني شهر'!Y5+فريدونشهر!Y5+فلاورجان!Y5+مباركه!Y5+نطنز!Y5+اران!Y5+بوئين!Y5+لنجان!Y5+نايين!Y5+برخوار!Y5+فريدن!Y5+گلپايگان!Y5</f>
        <v>0</v>
      </c>
      <c r="Z5" s="27">
        <f>شهرضا!Z5+خوانسار!Z5+كاشان!Z5+'نجف اباد'!Z5+'شاهين شهر'!Z5+اصفهان!Z5+'تيران وكرون'!Z5+اردستان!Z5+چادگان!Z5+دهاقان!Z5+خور!Z5+سميرم!Z5+'خميني شهر'!Z5+فريدونشهر!Z5+فلاورجان!Z5+مباركه!Z5+نطنز!Z5+اران!Z5+بوئين!Z5+لنجان!Z5+نايين!Z5+برخوار!Z5+فريدن!Z5+گلپايگان!Z5</f>
        <v>0</v>
      </c>
      <c r="AA5" s="27">
        <f>شهرضا!AA5+خوانسار!AA5+كاشان!AA5+'نجف اباد'!AA5+'شاهين شهر'!AA5+اصفهان!AA5+'تيران وكرون'!AA5+اردستان!AA5+چادگان!AA5+دهاقان!AA5+خور!AA5+سميرم!AA5+'خميني شهر'!AA5+فريدونشهر!AA5+فلاورجان!AA5+مباركه!AA5+نطنز!AA5+اران!AA5+بوئين!AA5+لنجان!AA5+نايين!AA5+برخوار!AA5+فريدن!AA5+گلپايگان!AA5</f>
        <v>0</v>
      </c>
      <c r="AB5" s="27">
        <f>شهرضا!AB5+خوانسار!AB5+كاشان!AB5+'نجف اباد'!AB5+'شاهين شهر'!AB5+اصفهان!AB5+'تيران وكرون'!AB5+اردستان!AB5+چادگان!AB5+دهاقان!AB5+خور!AB5+سميرم!AB5+'خميني شهر'!AB5+فريدونشهر!AB5+فلاورجان!AB5+مباركه!AB5+نطنز!AB5+اران!AB5+بوئين!AB5+لنجان!AB5+نايين!AB5+برخوار!AB5+فريدن!AB5+گلپايگان!AB5</f>
        <v>0</v>
      </c>
      <c r="AC5" s="27">
        <f>شهرضا!AC5+خوانسار!AC5+كاشان!AC5+'نجف اباد'!AC5+'شاهين شهر'!AC5+اصفهان!AC5+'تيران وكرون'!AC5+اردستان!AC5+چادگان!AC5+دهاقان!AC5+خور!AC5+سميرم!AC5+'خميني شهر'!AC5+فريدونشهر!AC5+فلاورجان!AC5+مباركه!AC5+نطنز!AC5+اران!AC5+بوئين!AC5+لنجان!AC5+نايين!AC5+برخوار!AC5+فريدن!AC5+گلپايگان!AC5</f>
        <v>0</v>
      </c>
      <c r="AD5" s="27">
        <f>شهرضا!AD5+خوانسار!AD5+كاشان!AD5+'نجف اباد'!AD5+'شاهين شهر'!AD5+اصفهان!AD5+'تيران وكرون'!AD5+اردستان!AD5+چادگان!AD5+دهاقان!AD5+خور!AD5+سميرم!AD5+'خميني شهر'!AD5+فريدونشهر!AD5+فلاورجان!AD5+مباركه!AD5+نطنز!AD5+اران!AD5+بوئين!AD5+لنجان!AD5+نايين!AD5+برخوار!AD5+فريدن!AD5+گلپايگان!AD5</f>
        <v>0</v>
      </c>
      <c r="AE5" s="27">
        <f>شهرضا!AE5+خوانسار!AE5+كاشان!AE5+'نجف اباد'!AE5+'شاهين شهر'!AE5+اصفهان!AE5+'تيران وكرون'!AE5+اردستان!AE5+چادگان!AE5+دهاقان!AE5+خور!AE5+سميرم!AE5+'خميني شهر'!AE5+فريدونشهر!AE5+فلاورجان!AE5+مباركه!AE5+نطنز!AE5+اران!AE5+بوئين!AE5+لنجان!AE5+نايين!AE5+برخوار!AE5+فريدن!AE5+گلپايگان!AE5</f>
        <v>0</v>
      </c>
      <c r="AF5" s="3">
        <f>SUM(B5:AE5)</f>
        <v>16</v>
      </c>
      <c r="AG5" s="27">
        <f>شهرضا!AG5+خوانسار!AG5+كاشان!AG5+'نجف اباد'!AG5+'شاهين شهر'!AG5+اصفهان!AG5+'تيران وكرون'!AG5+اردستان!AG5+چادگان!AG5+دهاقان!AG5+خور!AG5+سميرم!AG5+'خميني شهر'!AG5+فريدونشهر!AG5+فلاورجان!AG5+مباركه!AG5+نطنز!AG5+اران!AG5+بوئين!AG5+لنجان!AG5+نايين!AG5+برخوار!AG5+فريدن!AG5+گلپايگان!AG5</f>
        <v>0</v>
      </c>
      <c r="AH5" s="27">
        <f>شهرضا!AH5+خوانسار!AH5+كاشان!AH5+'نجف اباد'!AH5+'شاهين شهر'!AH5+اصفهان!AH5+'تيران وكرون'!AH5+اردستان!AH5+چادگان!AH5+دهاقان!AH5+خور!AH5+سميرم!AH5+'خميني شهر'!AH5+فريدونشهر!AH5+فلاورجان!AH5+مباركه!AH5+نطنز!AH5+اران!AH5+بوئين!AH5+لنجان!AH5+نايين!AH5+برخوار!AH5+فريدن!AH5+گلپايگان!AH5</f>
        <v>200</v>
      </c>
      <c r="AI5" s="27">
        <f>شهرضا!AI5+خوانسار!AI5+كاشان!AI5+'نجف اباد'!AI5+'شاهين شهر'!AI5+اصفهان!AI5+'تيران وكرون'!AI5+اردستان!AI5+چادگان!AI5+دهاقان!AI5+خور!AI5+سميرم!AI5+'خميني شهر'!AI5+فريدونشهر!AI5+فلاورجان!AI5+مباركه!AI5+نطنز!AI5+اران!AI5+بوئين!AI5+لنجان!AI5+نايين!AI5+برخوار!AI5+فريدن!AI5+گلپايگان!AI5</f>
        <v>0</v>
      </c>
      <c r="AJ5" s="27">
        <f>شهرضا!AJ5+خوانسار!AJ5+كاشان!AJ5+'نجف اباد'!AJ5+'شاهين شهر'!AJ5+اصفهان!AJ5+'تيران وكرون'!AJ5+اردستان!AJ5+چادگان!AJ5+دهاقان!AJ5+خور!AJ5+سميرم!AJ5+'خميني شهر'!AJ5+فريدونشهر!AJ5+فلاورجان!AJ5+مباركه!AJ5+نطنز!AJ5+اران!AJ5+بوئين!AJ5+لنجان!AJ5+نايين!AJ5+برخوار!AJ5+فريدن!AJ5+گلپايگان!AJ5</f>
        <v>0</v>
      </c>
      <c r="AK5" s="27">
        <f>شهرضا!AK5+خوانسار!AK5+كاشان!AK5+'نجف اباد'!AK5+'شاهين شهر'!AK5+اصفهان!AK5+'تيران وكرون'!AK5+اردستان!AK5+چادگان!AK5+دهاقان!AK5+خور!AK5+سميرم!AK5+'خميني شهر'!AK5+فريدونشهر!AK5+فلاورجان!AK5+مباركه!AK5+نطنز!AK5+اران!AK5+بوئين!AK5+لنجان!AK5+نايين!AK5+برخوار!AK5+فريدن!AK5+گلپايگان!AK5</f>
        <v>3</v>
      </c>
      <c r="AL5" s="27">
        <f>شهرضا!AL5+خوانسار!AL5+كاشان!AL5+'نجف اباد'!AL5+'شاهين شهر'!AL5+اصفهان!AL5+'تيران وكرون'!AL5+اردستان!AL5+چادگان!AL5+دهاقان!AL5+خور!AL5+سميرم!AL5+'خميني شهر'!AL5+فريدونشهر!AL5+فلاورجان!AL5+مباركه!AL5+نطنز!AL5+اران!AL5+بوئين!AL5+لنجان!AL5+نايين!AL5+برخوار!AL5+فريدن!AL5+گلپايگان!AL5</f>
        <v>5</v>
      </c>
      <c r="AM5" s="27">
        <f>شهرضا!AM5+خوانسار!AM5+كاشان!AM5+'نجف اباد'!AM5+'شاهين شهر'!AM5+اصفهان!AM5+'تيران وكرون'!AM5+اردستان!AM5+چادگان!AM5+دهاقان!AM5+خور!AM5+سميرم!AM5+'خميني شهر'!AM5+فريدونشهر!AM5+فلاورجان!AM5+مباركه!AM5+نطنز!AM5+اران!AM5+بوئين!AM5+لنجان!AM5+نايين!AM5+برخوار!AM5+فريدن!AM5+گلپايگان!AM5</f>
        <v>8</v>
      </c>
      <c r="AN5" s="3">
        <f>SUM(AK5:AM5)</f>
        <v>16</v>
      </c>
    </row>
    <row r="6" spans="1:40">
      <c r="A6" s="2" t="s">
        <v>73</v>
      </c>
      <c r="B6" s="27">
        <f>شهرضا!B6+خوانسار!B6+كاشان!B6+'نجف اباد'!B6+'شاهين شهر'!B6+اصفهان!B6+'تيران وكرون'!B6+اردستان!B6+چادگان!B6+دهاقان!B6+خور!B6+سميرم!B6+'خميني شهر'!B6+فريدونشهر!B6+فلاورجان!B6+مباركه!B6+نطنز!B6+اران!B6+بوئين!B6+لنجان!B6+نايين!B6+برخوار!B6+فريدن!B6+گلپايگان!B6</f>
        <v>0</v>
      </c>
      <c r="C6" s="27">
        <f>شهرضا!C6+خوانسار!C6+كاشان!C6+'نجف اباد'!C6+'شاهين شهر'!C6+اصفهان!C6+'تيران وكرون'!C6+اردستان!C6+چادگان!C6+دهاقان!C6+خور!C6+سميرم!C6+'خميني شهر'!C6+فريدونشهر!C6+فلاورجان!C6+مباركه!C6+نطنز!C6+اران!C6+بوئين!C6+لنجان!C6+نايين!C6+برخوار!C6+فريدن!C6+گلپايگان!C6</f>
        <v>0</v>
      </c>
      <c r="D6" s="27">
        <f>شهرضا!D6+خوانسار!D6+كاشان!D6+'نجف اباد'!D6+'شاهين شهر'!D6+اصفهان!D6+'تيران وكرون'!D6+اردستان!D6+چادگان!D6+دهاقان!D6+خور!D6+سميرم!D6+'خميني شهر'!D6+فريدونشهر!D6+فلاورجان!D6+مباركه!D6+نطنز!D6+اران!D6+بوئين!D6+لنجان!D6+نايين!D6+برخوار!D6+فريدن!D6+گلپايگان!D6</f>
        <v>0</v>
      </c>
      <c r="E6" s="27">
        <f>شهرضا!E6+خوانسار!E6+كاشان!E6+'نجف اباد'!E6+'شاهين شهر'!E6+اصفهان!E6+'تيران وكرون'!E6+اردستان!E6+چادگان!E6+دهاقان!E6+خور!E6+سميرم!E6+'خميني شهر'!E6+فريدونشهر!E6+فلاورجان!E6+مباركه!E6+نطنز!E6+اران!E6+بوئين!E6+لنجان!E6+نايين!E6+برخوار!E6+فريدن!E6+گلپايگان!E6</f>
        <v>0</v>
      </c>
      <c r="F6" s="27">
        <f>شهرضا!F6+خوانسار!F6+كاشان!F6+'نجف اباد'!F6+'شاهين شهر'!F6+اصفهان!F6+'تيران وكرون'!F6+اردستان!F6+چادگان!F6+دهاقان!F6+خور!F6+سميرم!F6+'خميني شهر'!F6+فريدونشهر!F6+فلاورجان!F6+مباركه!F6+نطنز!F6+اران!F6+بوئين!F6+لنجان!F6+نايين!F6+برخوار!F6+فريدن!F6+گلپايگان!F6</f>
        <v>0</v>
      </c>
      <c r="G6" s="27">
        <f>شهرضا!G6+خوانسار!G6+كاشان!G6+'نجف اباد'!G6+'شاهين شهر'!G6+اصفهان!G6+'تيران وكرون'!G6+اردستان!G6+چادگان!G6+دهاقان!G6+خور!G6+سميرم!G6+'خميني شهر'!G6+فريدونشهر!G6+فلاورجان!G6+مباركه!G6+نطنز!G6+اران!G6+بوئين!G6+لنجان!G6+نايين!G6+برخوار!G6+فريدن!G6+گلپايگان!G6</f>
        <v>0</v>
      </c>
      <c r="H6" s="27">
        <f>شهرضا!H6+خوانسار!H6+كاشان!H6+'نجف اباد'!H6+'شاهين شهر'!H6+اصفهان!H6+'تيران وكرون'!H6+اردستان!H6+چادگان!H6+دهاقان!H6+خور!H6+سميرم!H6+'خميني شهر'!H6+فريدونشهر!H6+فلاورجان!H6+مباركه!H6+نطنز!H6+اران!H6+بوئين!H6+لنجان!H6+نايين!H6+برخوار!H6+فريدن!H6+گلپايگان!H6</f>
        <v>0</v>
      </c>
      <c r="I6" s="27">
        <f>شهرضا!I6+خوانسار!I6+كاشان!I6+'نجف اباد'!I6+'شاهين شهر'!I6+اصفهان!I6+'تيران وكرون'!I6+اردستان!I6+چادگان!I6+دهاقان!I6+خور!I6+سميرم!I6+'خميني شهر'!I6+فريدونشهر!I6+فلاورجان!I6+مباركه!I6+نطنز!I6+اران!I6+بوئين!I6+لنجان!I6+نايين!I6+برخوار!I6+فريدن!I6+گلپايگان!I6</f>
        <v>0</v>
      </c>
      <c r="J6" s="27">
        <f>شهرضا!J6+خوانسار!J6+كاشان!J6+'نجف اباد'!J6+'شاهين شهر'!J6+اصفهان!J6+'تيران وكرون'!J6+اردستان!J6+چادگان!J6+دهاقان!J6+خور!J6+سميرم!J6+'خميني شهر'!J6+فريدونشهر!J6+فلاورجان!J6+مباركه!J6+نطنز!J6+اران!J6+بوئين!J6+لنجان!J6+نايين!J6+برخوار!J6+فريدن!J6+گلپايگان!J6</f>
        <v>0</v>
      </c>
      <c r="K6" s="27">
        <f>شهرضا!K6+خوانسار!K6+كاشان!K6+'نجف اباد'!K6+'شاهين شهر'!K6+اصفهان!K6+'تيران وكرون'!K6+اردستان!K6+چادگان!K6+دهاقان!K6+خور!K6+سميرم!K6+'خميني شهر'!K6+فريدونشهر!K6+فلاورجان!K6+مباركه!K6+نطنز!K6+اران!K6+بوئين!K6+لنجان!K6+نايين!K6+برخوار!K6+فريدن!K6+گلپايگان!K6</f>
        <v>0</v>
      </c>
      <c r="L6" s="27">
        <f>شهرضا!L6+خوانسار!L6+كاشان!L6+'نجف اباد'!L6+'شاهين شهر'!L6+اصفهان!L6+'تيران وكرون'!L6+اردستان!L6+چادگان!L6+دهاقان!L6+خور!L6+سميرم!L6+'خميني شهر'!L6+فريدونشهر!L6+فلاورجان!L6+مباركه!L6+نطنز!L6+اران!L6+بوئين!L6+لنجان!L6+نايين!L6+برخوار!L6+فريدن!L6+گلپايگان!L6</f>
        <v>0</v>
      </c>
      <c r="M6" s="27">
        <f>شهرضا!M6+خوانسار!M6+كاشان!M6+'نجف اباد'!M6+'شاهين شهر'!M6+اصفهان!M6+'تيران وكرون'!M6+اردستان!M6+چادگان!M6+دهاقان!M6+خور!M6+سميرم!M6+'خميني شهر'!M6+فريدونشهر!M6+فلاورجان!M6+مباركه!M6+نطنز!M6+اران!M6+بوئين!M6+لنجان!M6+نايين!M6+برخوار!M6+فريدن!M6+گلپايگان!M6</f>
        <v>0</v>
      </c>
      <c r="N6" s="27">
        <f>شهرضا!N6+خوانسار!N6+كاشان!N6+'نجف اباد'!N6+'شاهين شهر'!N6+اصفهان!N6+'تيران وكرون'!N6+اردستان!N6+چادگان!N6+دهاقان!N6+خور!N6+سميرم!N6+'خميني شهر'!N6+فريدونشهر!N6+فلاورجان!N6+مباركه!N6+نطنز!N6+اران!N6+بوئين!N6+لنجان!N6+نايين!N6+برخوار!N6+فريدن!N6+گلپايگان!N6</f>
        <v>0</v>
      </c>
      <c r="O6" s="27">
        <f>شهرضا!O6+خوانسار!O6+كاشان!O6+'نجف اباد'!O6+'شاهين شهر'!O6+اصفهان!O6+'تيران وكرون'!O6+اردستان!O6+چادگان!O6+دهاقان!O6+خور!O6+سميرم!O6+'خميني شهر'!O6+فريدونشهر!O6+فلاورجان!O6+مباركه!O6+نطنز!O6+اران!O6+بوئين!O6+لنجان!O6+نايين!O6+برخوار!O6+فريدن!O6+گلپايگان!O6</f>
        <v>0</v>
      </c>
      <c r="P6" s="27">
        <f>شهرضا!P6+خوانسار!P6+كاشان!P6+'نجف اباد'!P6+'شاهين شهر'!P6+اصفهان!P6+'تيران وكرون'!P6+اردستان!P6+چادگان!P6+دهاقان!P6+خور!P6+سميرم!P6+'خميني شهر'!P6+فريدونشهر!P6+فلاورجان!P6+مباركه!P6+نطنز!P6+اران!P6+بوئين!P6+لنجان!P6+نايين!P6+برخوار!P6+فريدن!P6+گلپايگان!P6</f>
        <v>0</v>
      </c>
      <c r="Q6" s="27">
        <f>شهرضا!Q6+خوانسار!Q6+كاشان!Q6+'نجف اباد'!Q6+'شاهين شهر'!Q6+اصفهان!Q6+'تيران وكرون'!Q6+اردستان!Q6+چادگان!Q6+دهاقان!Q6+خور!Q6+سميرم!Q6+'خميني شهر'!Q6+فريدونشهر!Q6+فلاورجان!Q6+مباركه!Q6+نطنز!Q6+اران!Q6+بوئين!Q6+لنجان!Q6+نايين!Q6+برخوار!Q6+فريدن!Q6+گلپايگان!Q6</f>
        <v>0</v>
      </c>
      <c r="R6" s="27">
        <f>شهرضا!R6+خوانسار!R6+كاشان!R6+'نجف اباد'!R6+'شاهين شهر'!R6+اصفهان!R6+'تيران وكرون'!R6+اردستان!R6+چادگان!R6+دهاقان!R6+خور!R6+سميرم!R6+'خميني شهر'!R6+فريدونشهر!R6+فلاورجان!R6+مباركه!R6+نطنز!R6+اران!R6+بوئين!R6+لنجان!R6+نايين!R6+برخوار!R6+فريدن!R6+گلپايگان!R6</f>
        <v>0</v>
      </c>
      <c r="S6" s="27">
        <f>شهرضا!S6+خوانسار!S6+كاشان!S6+'نجف اباد'!S6+'شاهين شهر'!S6+اصفهان!S6+'تيران وكرون'!S6+اردستان!S6+چادگان!S6+دهاقان!S6+خور!S6+سميرم!S6+'خميني شهر'!S6+فريدونشهر!S6+فلاورجان!S6+مباركه!S6+نطنز!S6+اران!S6+بوئين!S6+لنجان!S6+نايين!S6+برخوار!S6+فريدن!S6+گلپايگان!S6</f>
        <v>0</v>
      </c>
      <c r="T6" s="27">
        <f>شهرضا!T6+خوانسار!T6+كاشان!T6+'نجف اباد'!T6+'شاهين شهر'!T6+اصفهان!T6+'تيران وكرون'!T6+اردستان!T6+چادگان!T6+دهاقان!T6+خور!T6+سميرم!T6+'خميني شهر'!T6+فريدونشهر!T6+فلاورجان!T6+مباركه!T6+نطنز!T6+اران!T6+بوئين!T6+لنجان!T6+نايين!T6+برخوار!T6+فريدن!T6+گلپايگان!T6</f>
        <v>0</v>
      </c>
      <c r="U6" s="27">
        <f>شهرضا!U6+خوانسار!U6+كاشان!U6+'نجف اباد'!U6+'شاهين شهر'!U6+اصفهان!U6+'تيران وكرون'!U6+اردستان!U6+چادگان!U6+دهاقان!U6+خور!U6+سميرم!U6+'خميني شهر'!U6+فريدونشهر!U6+فلاورجان!U6+مباركه!U6+نطنز!U6+اران!U6+بوئين!U6+لنجان!U6+نايين!U6+برخوار!U6+فريدن!U6+گلپايگان!U6</f>
        <v>0</v>
      </c>
      <c r="V6" s="27">
        <f>شهرضا!V6+خوانسار!V6+كاشان!V6+'نجف اباد'!V6+'شاهين شهر'!V6+اصفهان!V6+'تيران وكرون'!V6+اردستان!V6+چادگان!V6+دهاقان!V6+خور!V6+سميرم!V6+'خميني شهر'!V6+فريدونشهر!V6+فلاورجان!V6+مباركه!V6+نطنز!V6+اران!V6+بوئين!V6+لنجان!V6+نايين!V6+برخوار!V6+فريدن!V6+گلپايگان!V6</f>
        <v>0</v>
      </c>
      <c r="W6" s="27">
        <f>شهرضا!W6+خوانسار!W6+كاشان!W6+'نجف اباد'!W6+'شاهين شهر'!W6+اصفهان!W6+'تيران وكرون'!W6+اردستان!W6+چادگان!W6+دهاقان!W6+خور!W6+سميرم!W6+'خميني شهر'!W6+فريدونشهر!W6+فلاورجان!W6+مباركه!W6+نطنز!W6+اران!W6+بوئين!W6+لنجان!W6+نايين!W6+برخوار!W6+فريدن!W6+گلپايگان!W6</f>
        <v>0</v>
      </c>
      <c r="X6" s="27">
        <f>شهرضا!X6+خوانسار!X6+كاشان!X6+'نجف اباد'!X6+'شاهين شهر'!X6+اصفهان!X6+'تيران وكرون'!X6+اردستان!X6+چادگان!X6+دهاقان!X6+خور!X6+سميرم!X6+'خميني شهر'!X6+فريدونشهر!X6+فلاورجان!X6+مباركه!X6+نطنز!X6+اران!X6+بوئين!X6+لنجان!X6+نايين!X6+برخوار!X6+فريدن!X6+گلپايگان!X6</f>
        <v>0</v>
      </c>
      <c r="Y6" s="27">
        <f>شهرضا!Y6+خوانسار!Y6+كاشان!Y6+'نجف اباد'!Y6+'شاهين شهر'!Y6+اصفهان!Y6+'تيران وكرون'!Y6+اردستان!Y6+چادگان!Y6+دهاقان!Y6+خور!Y6+سميرم!Y6+'خميني شهر'!Y6+فريدونشهر!Y6+فلاورجان!Y6+مباركه!Y6+نطنز!Y6+اران!Y6+بوئين!Y6+لنجان!Y6+نايين!Y6+برخوار!Y6+فريدن!Y6+گلپايگان!Y6</f>
        <v>0</v>
      </c>
      <c r="Z6" s="27">
        <f>شهرضا!Z6+خوانسار!Z6+كاشان!Z6+'نجف اباد'!Z6+'شاهين شهر'!Z6+اصفهان!Z6+'تيران وكرون'!Z6+اردستان!Z6+چادگان!Z6+دهاقان!Z6+خور!Z6+سميرم!Z6+'خميني شهر'!Z6+فريدونشهر!Z6+فلاورجان!Z6+مباركه!Z6+نطنز!Z6+اران!Z6+بوئين!Z6+لنجان!Z6+نايين!Z6+برخوار!Z6+فريدن!Z6+گلپايگان!Z6</f>
        <v>0</v>
      </c>
      <c r="AA6" s="27">
        <f>شهرضا!AA6+خوانسار!AA6+كاشان!AA6+'نجف اباد'!AA6+'شاهين شهر'!AA6+اصفهان!AA6+'تيران وكرون'!AA6+اردستان!AA6+چادگان!AA6+دهاقان!AA6+خور!AA6+سميرم!AA6+'خميني شهر'!AA6+فريدونشهر!AA6+فلاورجان!AA6+مباركه!AA6+نطنز!AA6+اران!AA6+بوئين!AA6+لنجان!AA6+نايين!AA6+برخوار!AA6+فريدن!AA6+گلپايگان!AA6</f>
        <v>0</v>
      </c>
      <c r="AB6" s="27">
        <f>شهرضا!AB6+خوانسار!AB6+كاشان!AB6+'نجف اباد'!AB6+'شاهين شهر'!AB6+اصفهان!AB6+'تيران وكرون'!AB6+اردستان!AB6+چادگان!AB6+دهاقان!AB6+خور!AB6+سميرم!AB6+'خميني شهر'!AB6+فريدونشهر!AB6+فلاورجان!AB6+مباركه!AB6+نطنز!AB6+اران!AB6+بوئين!AB6+لنجان!AB6+نايين!AB6+برخوار!AB6+فريدن!AB6+گلپايگان!AB6</f>
        <v>0</v>
      </c>
      <c r="AC6" s="27">
        <f>شهرضا!AC6+خوانسار!AC6+كاشان!AC6+'نجف اباد'!AC6+'شاهين شهر'!AC6+اصفهان!AC6+'تيران وكرون'!AC6+اردستان!AC6+چادگان!AC6+دهاقان!AC6+خور!AC6+سميرم!AC6+'خميني شهر'!AC6+فريدونشهر!AC6+فلاورجان!AC6+مباركه!AC6+نطنز!AC6+اران!AC6+بوئين!AC6+لنجان!AC6+نايين!AC6+برخوار!AC6+فريدن!AC6+گلپايگان!AC6</f>
        <v>0</v>
      </c>
      <c r="AD6" s="27">
        <f>شهرضا!AD6+خوانسار!AD6+كاشان!AD6+'نجف اباد'!AD6+'شاهين شهر'!AD6+اصفهان!AD6+'تيران وكرون'!AD6+اردستان!AD6+چادگان!AD6+دهاقان!AD6+خور!AD6+سميرم!AD6+'خميني شهر'!AD6+فريدونشهر!AD6+فلاورجان!AD6+مباركه!AD6+نطنز!AD6+اران!AD6+بوئين!AD6+لنجان!AD6+نايين!AD6+برخوار!AD6+فريدن!AD6+گلپايگان!AD6</f>
        <v>0</v>
      </c>
      <c r="AE6" s="27">
        <f>شهرضا!AE6+خوانسار!AE6+كاشان!AE6+'نجف اباد'!AE6+'شاهين شهر'!AE6+اصفهان!AE6+'تيران وكرون'!AE6+اردستان!AE6+چادگان!AE6+دهاقان!AE6+خور!AE6+سميرم!AE6+'خميني شهر'!AE6+فريدونشهر!AE6+فلاورجان!AE6+مباركه!AE6+نطنز!AE6+اران!AE6+بوئين!AE6+لنجان!AE6+نايين!AE6+برخوار!AE6+فريدن!AE6+گلپايگان!AE6</f>
        <v>0</v>
      </c>
      <c r="AF6" s="3">
        <f t="shared" ref="AF6:AF10" si="0">SUM(B6:AE6)</f>
        <v>0</v>
      </c>
      <c r="AG6" s="27">
        <f>شهرضا!AG6+خوانسار!AG6+كاشان!AG6+'نجف اباد'!AG6+'شاهين شهر'!AG6+اصفهان!AG6+'تيران وكرون'!AG6+اردستان!AG6+چادگان!AG6+دهاقان!AG6+خور!AG6+سميرم!AG6+'خميني شهر'!AG6+فريدونشهر!AG6+فلاورجان!AG6+مباركه!AG6+نطنز!AG6+اران!AG6+بوئين!AG6+لنجان!AG6+نايين!AG6+برخوار!AG6+فريدن!AG6+گلپايگان!AG6</f>
        <v>0</v>
      </c>
      <c r="AH6" s="27">
        <f>شهرضا!AH6+خوانسار!AH6+كاشان!AH6+'نجف اباد'!AH6+'شاهين شهر'!AH6+اصفهان!AH6+'تيران وكرون'!AH6+اردستان!AH6+چادگان!AH6+دهاقان!AH6+خور!AH6+سميرم!AH6+'خميني شهر'!AH6+فريدونشهر!AH6+فلاورجان!AH6+مباركه!AH6+نطنز!AH6+اران!AH6+بوئين!AH6+لنجان!AH6+نايين!AH6+برخوار!AH6+فريدن!AH6+گلپايگان!AH6</f>
        <v>0</v>
      </c>
      <c r="AI6" s="27">
        <f>شهرضا!AI6+خوانسار!AI6+كاشان!AI6+'نجف اباد'!AI6+'شاهين شهر'!AI6+اصفهان!AI6+'تيران وكرون'!AI6+اردستان!AI6+چادگان!AI6+دهاقان!AI6+خور!AI6+سميرم!AI6+'خميني شهر'!AI6+فريدونشهر!AI6+فلاورجان!AI6+مباركه!AI6+نطنز!AI6+اران!AI6+بوئين!AI6+لنجان!AI6+نايين!AI6+برخوار!AI6+فريدن!AI6+گلپايگان!AI6</f>
        <v>0</v>
      </c>
      <c r="AJ6" s="27">
        <f>شهرضا!AJ6+خوانسار!AJ6+كاشان!AJ6+'نجف اباد'!AJ6+'شاهين شهر'!AJ6+اصفهان!AJ6+'تيران وكرون'!AJ6+اردستان!AJ6+چادگان!AJ6+دهاقان!AJ6+خور!AJ6+سميرم!AJ6+'خميني شهر'!AJ6+فريدونشهر!AJ6+فلاورجان!AJ6+مباركه!AJ6+نطنز!AJ6+اران!AJ6+بوئين!AJ6+لنجان!AJ6+نايين!AJ6+برخوار!AJ6+فريدن!AJ6+گلپايگان!AJ6</f>
        <v>0</v>
      </c>
      <c r="AK6" s="27">
        <f>شهرضا!AK6+خوانسار!AK6+كاشان!AK6+'نجف اباد'!AK6+'شاهين شهر'!AK6+اصفهان!AK6+'تيران وكرون'!AK6+اردستان!AK6+چادگان!AK6+دهاقان!AK6+خور!AK6+سميرم!AK6+'خميني شهر'!AK6+فريدونشهر!AK6+فلاورجان!AK6+مباركه!AK6+نطنز!AK6+اران!AK6+بوئين!AK6+لنجان!AK6+نايين!AK6+برخوار!AK6+فريدن!AK6+گلپايگان!AK6</f>
        <v>0</v>
      </c>
      <c r="AL6" s="27">
        <f>شهرضا!AL6+خوانسار!AL6+كاشان!AL6+'نجف اباد'!AL6+'شاهين شهر'!AL6+اصفهان!AL6+'تيران وكرون'!AL6+اردستان!AL6+چادگان!AL6+دهاقان!AL6+خور!AL6+سميرم!AL6+'خميني شهر'!AL6+فريدونشهر!AL6+فلاورجان!AL6+مباركه!AL6+نطنز!AL6+اران!AL6+بوئين!AL6+لنجان!AL6+نايين!AL6+برخوار!AL6+فريدن!AL6+گلپايگان!AL6</f>
        <v>0</v>
      </c>
      <c r="AM6" s="27">
        <f>شهرضا!AM6+خوانسار!AM6+كاشان!AM6+'نجف اباد'!AM6+'شاهين شهر'!AM6+اصفهان!AM6+'تيران وكرون'!AM6+اردستان!AM6+چادگان!AM6+دهاقان!AM6+خور!AM6+سميرم!AM6+'خميني شهر'!AM6+فريدونشهر!AM6+فلاورجان!AM6+مباركه!AM6+نطنز!AM6+اران!AM6+بوئين!AM6+لنجان!AM6+نايين!AM6+برخوار!AM6+فريدن!AM6+گلپايگان!AM6</f>
        <v>0</v>
      </c>
      <c r="AN6" s="3">
        <f t="shared" ref="AN6:AN10" si="1">SUM(AK6:AM6)</f>
        <v>0</v>
      </c>
    </row>
    <row r="7" spans="1:40">
      <c r="A7" s="2" t="s">
        <v>74</v>
      </c>
      <c r="B7" s="27">
        <f>شهرضا!B7+خوانسار!B7+كاشان!B7+'نجف اباد'!B7+'شاهين شهر'!B7+اصفهان!B7+'تيران وكرون'!B7+اردستان!B7+چادگان!B7+دهاقان!B7+خور!B7+سميرم!B7+'خميني شهر'!B7+فريدونشهر!B7+فلاورجان!B7+مباركه!B7+نطنز!B7+اران!B7+بوئين!B7+لنجان!B7+نايين!B7+برخوار!B7+فريدن!B7+گلپايگان!B7</f>
        <v>19</v>
      </c>
      <c r="C7" s="27">
        <f>شهرضا!C7+خوانسار!C7+كاشان!C7+'نجف اباد'!C7+'شاهين شهر'!C7+اصفهان!C7+'تيران وكرون'!C7+اردستان!C7+چادگان!C7+دهاقان!C7+خور!C7+سميرم!C7+'خميني شهر'!C7+فريدونشهر!C7+فلاورجان!C7+مباركه!C7+نطنز!C7+اران!C7+بوئين!C7+لنجان!C7+نايين!C7+برخوار!C7+فريدن!C7+گلپايگان!C7</f>
        <v>79</v>
      </c>
      <c r="D7" s="27">
        <f>شهرضا!D7+خوانسار!D7+كاشان!D7+'نجف اباد'!D7+'شاهين شهر'!D7+اصفهان!D7+'تيران وكرون'!D7+اردستان!D7+چادگان!D7+دهاقان!D7+خور!D7+سميرم!D7+'خميني شهر'!D7+فريدونشهر!D7+فلاورجان!D7+مباركه!D7+نطنز!D7+اران!D7+بوئين!D7+لنجان!D7+نايين!D7+برخوار!D7+فريدن!D7+گلپايگان!D7</f>
        <v>8</v>
      </c>
      <c r="E7" s="27">
        <f>شهرضا!E7+خوانسار!E7+كاشان!E7+'نجف اباد'!E7+'شاهين شهر'!E7+اصفهان!E7+'تيران وكرون'!E7+اردستان!E7+چادگان!E7+دهاقان!E7+خور!E7+سميرم!E7+'خميني شهر'!E7+فريدونشهر!E7+فلاورجان!E7+مباركه!E7+نطنز!E7+اران!E7+بوئين!E7+لنجان!E7+نايين!E7+برخوار!E7+فريدن!E7+گلپايگان!E7</f>
        <v>0</v>
      </c>
      <c r="F7" s="27">
        <f>شهرضا!F7+خوانسار!F7+كاشان!F7+'نجف اباد'!F7+'شاهين شهر'!F7+اصفهان!F7+'تيران وكرون'!F7+اردستان!F7+چادگان!F7+دهاقان!F7+خور!F7+سميرم!F7+'خميني شهر'!F7+فريدونشهر!F7+فلاورجان!F7+مباركه!F7+نطنز!F7+اران!F7+بوئين!F7+لنجان!F7+نايين!F7+برخوار!F7+فريدن!F7+گلپايگان!F7</f>
        <v>0</v>
      </c>
      <c r="G7" s="27">
        <f>شهرضا!G7+خوانسار!G7+كاشان!G7+'نجف اباد'!G7+'شاهين شهر'!G7+اصفهان!G7+'تيران وكرون'!G7+اردستان!G7+چادگان!G7+دهاقان!G7+خور!G7+سميرم!G7+'خميني شهر'!G7+فريدونشهر!G7+فلاورجان!G7+مباركه!G7+نطنز!G7+اران!G7+بوئين!G7+لنجان!G7+نايين!G7+برخوار!G7+فريدن!G7+گلپايگان!G7</f>
        <v>0</v>
      </c>
      <c r="H7" s="27">
        <f>شهرضا!H7+خوانسار!H7+كاشان!H7+'نجف اباد'!H7+'شاهين شهر'!H7+اصفهان!H7+'تيران وكرون'!H7+اردستان!H7+چادگان!H7+دهاقان!H7+خور!H7+سميرم!H7+'خميني شهر'!H7+فريدونشهر!H7+فلاورجان!H7+مباركه!H7+نطنز!H7+اران!H7+بوئين!H7+لنجان!H7+نايين!H7+برخوار!H7+فريدن!H7+گلپايگان!H7</f>
        <v>0</v>
      </c>
      <c r="I7" s="27">
        <f>شهرضا!I7+خوانسار!I7+كاشان!I7+'نجف اباد'!I7+'شاهين شهر'!I7+اصفهان!I7+'تيران وكرون'!I7+اردستان!I7+چادگان!I7+دهاقان!I7+خور!I7+سميرم!I7+'خميني شهر'!I7+فريدونشهر!I7+فلاورجان!I7+مباركه!I7+نطنز!I7+اران!I7+بوئين!I7+لنجان!I7+نايين!I7+برخوار!I7+فريدن!I7+گلپايگان!I7</f>
        <v>0</v>
      </c>
      <c r="J7" s="27">
        <f>شهرضا!J7+خوانسار!J7+كاشان!J7+'نجف اباد'!J7+'شاهين شهر'!J7+اصفهان!J7+'تيران وكرون'!J7+اردستان!J7+چادگان!J7+دهاقان!J7+خور!J7+سميرم!J7+'خميني شهر'!J7+فريدونشهر!J7+فلاورجان!J7+مباركه!J7+نطنز!J7+اران!J7+بوئين!J7+لنجان!J7+نايين!J7+برخوار!J7+فريدن!J7+گلپايگان!J7</f>
        <v>1</v>
      </c>
      <c r="K7" s="27">
        <f>شهرضا!K7+خوانسار!K7+كاشان!K7+'نجف اباد'!K7+'شاهين شهر'!K7+اصفهان!K7+'تيران وكرون'!K7+اردستان!K7+چادگان!K7+دهاقان!K7+خور!K7+سميرم!K7+'خميني شهر'!K7+فريدونشهر!K7+فلاورجان!K7+مباركه!K7+نطنز!K7+اران!K7+بوئين!K7+لنجان!K7+نايين!K7+برخوار!K7+فريدن!K7+گلپايگان!K7</f>
        <v>0</v>
      </c>
      <c r="L7" s="27">
        <f>شهرضا!L7+خوانسار!L7+كاشان!L7+'نجف اباد'!L7+'شاهين شهر'!L7+اصفهان!L7+'تيران وكرون'!L7+اردستان!L7+چادگان!L7+دهاقان!L7+خور!L7+سميرم!L7+'خميني شهر'!L7+فريدونشهر!L7+فلاورجان!L7+مباركه!L7+نطنز!L7+اران!L7+بوئين!L7+لنجان!L7+نايين!L7+برخوار!L7+فريدن!L7+گلپايگان!L7</f>
        <v>0</v>
      </c>
      <c r="M7" s="27">
        <f>شهرضا!M7+خوانسار!M7+كاشان!M7+'نجف اباد'!M7+'شاهين شهر'!M7+اصفهان!M7+'تيران وكرون'!M7+اردستان!M7+چادگان!M7+دهاقان!M7+خور!M7+سميرم!M7+'خميني شهر'!M7+فريدونشهر!M7+فلاورجان!M7+مباركه!M7+نطنز!M7+اران!M7+بوئين!M7+لنجان!M7+نايين!M7+برخوار!M7+فريدن!M7+گلپايگان!M7</f>
        <v>0</v>
      </c>
      <c r="N7" s="27">
        <f>شهرضا!N7+خوانسار!N7+كاشان!N7+'نجف اباد'!N7+'شاهين شهر'!N7+اصفهان!N7+'تيران وكرون'!N7+اردستان!N7+چادگان!N7+دهاقان!N7+خور!N7+سميرم!N7+'خميني شهر'!N7+فريدونشهر!N7+فلاورجان!N7+مباركه!N7+نطنز!N7+اران!N7+بوئين!N7+لنجان!N7+نايين!N7+برخوار!N7+فريدن!N7+گلپايگان!N7</f>
        <v>0</v>
      </c>
      <c r="O7" s="27">
        <f>شهرضا!O7+خوانسار!O7+كاشان!O7+'نجف اباد'!O7+'شاهين شهر'!O7+اصفهان!O7+'تيران وكرون'!O7+اردستان!O7+چادگان!O7+دهاقان!O7+خور!O7+سميرم!O7+'خميني شهر'!O7+فريدونشهر!O7+فلاورجان!O7+مباركه!O7+نطنز!O7+اران!O7+بوئين!O7+لنجان!O7+نايين!O7+برخوار!O7+فريدن!O7+گلپايگان!O7</f>
        <v>0</v>
      </c>
      <c r="P7" s="27">
        <f>شهرضا!P7+خوانسار!P7+كاشان!P7+'نجف اباد'!P7+'شاهين شهر'!P7+اصفهان!P7+'تيران وكرون'!P7+اردستان!P7+چادگان!P7+دهاقان!P7+خور!P7+سميرم!P7+'خميني شهر'!P7+فريدونشهر!P7+فلاورجان!P7+مباركه!P7+نطنز!P7+اران!P7+بوئين!P7+لنجان!P7+نايين!P7+برخوار!P7+فريدن!P7+گلپايگان!P7</f>
        <v>0</v>
      </c>
      <c r="Q7" s="27">
        <f>شهرضا!Q7+خوانسار!Q7+كاشان!Q7+'نجف اباد'!Q7+'شاهين شهر'!Q7+اصفهان!Q7+'تيران وكرون'!Q7+اردستان!Q7+چادگان!Q7+دهاقان!Q7+خور!Q7+سميرم!Q7+'خميني شهر'!Q7+فريدونشهر!Q7+فلاورجان!Q7+مباركه!Q7+نطنز!Q7+اران!Q7+بوئين!Q7+لنجان!Q7+نايين!Q7+برخوار!Q7+فريدن!Q7+گلپايگان!Q7</f>
        <v>0</v>
      </c>
      <c r="R7" s="27">
        <f>شهرضا!R7+خوانسار!R7+كاشان!R7+'نجف اباد'!R7+'شاهين شهر'!R7+اصفهان!R7+'تيران وكرون'!R7+اردستان!R7+چادگان!R7+دهاقان!R7+خور!R7+سميرم!R7+'خميني شهر'!R7+فريدونشهر!R7+فلاورجان!R7+مباركه!R7+نطنز!R7+اران!R7+بوئين!R7+لنجان!R7+نايين!R7+برخوار!R7+فريدن!R7+گلپايگان!R7</f>
        <v>0</v>
      </c>
      <c r="S7" s="27">
        <f>شهرضا!S7+خوانسار!S7+كاشان!S7+'نجف اباد'!S7+'شاهين شهر'!S7+اصفهان!S7+'تيران وكرون'!S7+اردستان!S7+چادگان!S7+دهاقان!S7+خور!S7+سميرم!S7+'خميني شهر'!S7+فريدونشهر!S7+فلاورجان!S7+مباركه!S7+نطنز!S7+اران!S7+بوئين!S7+لنجان!S7+نايين!S7+برخوار!S7+فريدن!S7+گلپايگان!S7</f>
        <v>0</v>
      </c>
      <c r="T7" s="27">
        <f>شهرضا!T7+خوانسار!T7+كاشان!T7+'نجف اباد'!T7+'شاهين شهر'!T7+اصفهان!T7+'تيران وكرون'!T7+اردستان!T7+چادگان!T7+دهاقان!T7+خور!T7+سميرم!T7+'خميني شهر'!T7+فريدونشهر!T7+فلاورجان!T7+مباركه!T7+نطنز!T7+اران!T7+بوئين!T7+لنجان!T7+نايين!T7+برخوار!T7+فريدن!T7+گلپايگان!T7</f>
        <v>0</v>
      </c>
      <c r="U7" s="27">
        <f>شهرضا!U7+خوانسار!U7+كاشان!U7+'نجف اباد'!U7+'شاهين شهر'!U7+اصفهان!U7+'تيران وكرون'!U7+اردستان!U7+چادگان!U7+دهاقان!U7+خور!U7+سميرم!U7+'خميني شهر'!U7+فريدونشهر!U7+فلاورجان!U7+مباركه!U7+نطنز!U7+اران!U7+بوئين!U7+لنجان!U7+نايين!U7+برخوار!U7+فريدن!U7+گلپايگان!U7</f>
        <v>0</v>
      </c>
      <c r="V7" s="27">
        <f>شهرضا!V7+خوانسار!V7+كاشان!V7+'نجف اباد'!V7+'شاهين شهر'!V7+اصفهان!V7+'تيران وكرون'!V7+اردستان!V7+چادگان!V7+دهاقان!V7+خور!V7+سميرم!V7+'خميني شهر'!V7+فريدونشهر!V7+فلاورجان!V7+مباركه!V7+نطنز!V7+اران!V7+بوئين!V7+لنجان!V7+نايين!V7+برخوار!V7+فريدن!V7+گلپايگان!V7</f>
        <v>0</v>
      </c>
      <c r="W7" s="27">
        <f>شهرضا!W7+خوانسار!W7+كاشان!W7+'نجف اباد'!W7+'شاهين شهر'!W7+اصفهان!W7+'تيران وكرون'!W7+اردستان!W7+چادگان!W7+دهاقان!W7+خور!W7+سميرم!W7+'خميني شهر'!W7+فريدونشهر!W7+فلاورجان!W7+مباركه!W7+نطنز!W7+اران!W7+بوئين!W7+لنجان!W7+نايين!W7+برخوار!W7+فريدن!W7+گلپايگان!W7</f>
        <v>0</v>
      </c>
      <c r="X7" s="27">
        <f>شهرضا!X7+خوانسار!X7+كاشان!X7+'نجف اباد'!X7+'شاهين شهر'!X7+اصفهان!X7+'تيران وكرون'!X7+اردستان!X7+چادگان!X7+دهاقان!X7+خور!X7+سميرم!X7+'خميني شهر'!X7+فريدونشهر!X7+فلاورجان!X7+مباركه!X7+نطنز!X7+اران!X7+بوئين!X7+لنجان!X7+نايين!X7+برخوار!X7+فريدن!X7+گلپايگان!X7</f>
        <v>0</v>
      </c>
      <c r="Y7" s="27">
        <f>شهرضا!Y7+خوانسار!Y7+كاشان!Y7+'نجف اباد'!Y7+'شاهين شهر'!Y7+اصفهان!Y7+'تيران وكرون'!Y7+اردستان!Y7+چادگان!Y7+دهاقان!Y7+خور!Y7+سميرم!Y7+'خميني شهر'!Y7+فريدونشهر!Y7+فلاورجان!Y7+مباركه!Y7+نطنز!Y7+اران!Y7+بوئين!Y7+لنجان!Y7+نايين!Y7+برخوار!Y7+فريدن!Y7+گلپايگان!Y7</f>
        <v>0</v>
      </c>
      <c r="Z7" s="27">
        <f>شهرضا!Z7+خوانسار!Z7+كاشان!Z7+'نجف اباد'!Z7+'شاهين شهر'!Z7+اصفهان!Z7+'تيران وكرون'!Z7+اردستان!Z7+چادگان!Z7+دهاقان!Z7+خور!Z7+سميرم!Z7+'خميني شهر'!Z7+فريدونشهر!Z7+فلاورجان!Z7+مباركه!Z7+نطنز!Z7+اران!Z7+بوئين!Z7+لنجان!Z7+نايين!Z7+برخوار!Z7+فريدن!Z7+گلپايگان!Z7</f>
        <v>0</v>
      </c>
      <c r="AA7" s="27">
        <f>شهرضا!AA7+خوانسار!AA7+كاشان!AA7+'نجف اباد'!AA7+'شاهين شهر'!AA7+اصفهان!AA7+'تيران وكرون'!AA7+اردستان!AA7+چادگان!AA7+دهاقان!AA7+خور!AA7+سميرم!AA7+'خميني شهر'!AA7+فريدونشهر!AA7+فلاورجان!AA7+مباركه!AA7+نطنز!AA7+اران!AA7+بوئين!AA7+لنجان!AA7+نايين!AA7+برخوار!AA7+فريدن!AA7+گلپايگان!AA7</f>
        <v>0</v>
      </c>
      <c r="AB7" s="27">
        <f>شهرضا!AB7+خوانسار!AB7+كاشان!AB7+'نجف اباد'!AB7+'شاهين شهر'!AB7+اصفهان!AB7+'تيران وكرون'!AB7+اردستان!AB7+چادگان!AB7+دهاقان!AB7+خور!AB7+سميرم!AB7+'خميني شهر'!AB7+فريدونشهر!AB7+فلاورجان!AB7+مباركه!AB7+نطنز!AB7+اران!AB7+بوئين!AB7+لنجان!AB7+نايين!AB7+برخوار!AB7+فريدن!AB7+گلپايگان!AB7</f>
        <v>0</v>
      </c>
      <c r="AC7" s="27">
        <f>شهرضا!AC7+خوانسار!AC7+كاشان!AC7+'نجف اباد'!AC7+'شاهين شهر'!AC7+اصفهان!AC7+'تيران وكرون'!AC7+اردستان!AC7+چادگان!AC7+دهاقان!AC7+خور!AC7+سميرم!AC7+'خميني شهر'!AC7+فريدونشهر!AC7+فلاورجان!AC7+مباركه!AC7+نطنز!AC7+اران!AC7+بوئين!AC7+لنجان!AC7+نايين!AC7+برخوار!AC7+فريدن!AC7+گلپايگان!AC7</f>
        <v>0</v>
      </c>
      <c r="AD7" s="27">
        <f>شهرضا!AD7+خوانسار!AD7+كاشان!AD7+'نجف اباد'!AD7+'شاهين شهر'!AD7+اصفهان!AD7+'تيران وكرون'!AD7+اردستان!AD7+چادگان!AD7+دهاقان!AD7+خور!AD7+سميرم!AD7+'خميني شهر'!AD7+فريدونشهر!AD7+فلاورجان!AD7+مباركه!AD7+نطنز!AD7+اران!AD7+بوئين!AD7+لنجان!AD7+نايين!AD7+برخوار!AD7+فريدن!AD7+گلپايگان!AD7</f>
        <v>0</v>
      </c>
      <c r="AE7" s="27">
        <f>شهرضا!AE7+خوانسار!AE7+كاشان!AE7+'نجف اباد'!AE7+'شاهين شهر'!AE7+اصفهان!AE7+'تيران وكرون'!AE7+اردستان!AE7+چادگان!AE7+دهاقان!AE7+خور!AE7+سميرم!AE7+'خميني شهر'!AE7+فريدونشهر!AE7+فلاورجان!AE7+مباركه!AE7+نطنز!AE7+اران!AE7+بوئين!AE7+لنجان!AE7+نايين!AE7+برخوار!AE7+فريدن!AE7+گلپايگان!AE7</f>
        <v>0</v>
      </c>
      <c r="AF7" s="3">
        <f t="shared" si="0"/>
        <v>107</v>
      </c>
      <c r="AG7" s="27">
        <f>شهرضا!AG7+خوانسار!AG7+كاشان!AG7+'نجف اباد'!AG7+'شاهين شهر'!AG7+اصفهان!AG7+'تيران وكرون'!AG7+اردستان!AG7+چادگان!AG7+دهاقان!AG7+خور!AG7+سميرم!AG7+'خميني شهر'!AG7+فريدونشهر!AG7+فلاورجان!AG7+مباركه!AG7+نطنز!AG7+اران!AG7+بوئين!AG7+لنجان!AG7+نايين!AG7+برخوار!AG7+فريدن!AG7+گلپايگان!AG7</f>
        <v>238</v>
      </c>
      <c r="AH7" s="27">
        <f>شهرضا!AH7+خوانسار!AH7+كاشان!AH7+'نجف اباد'!AH7+'شاهين شهر'!AH7+اصفهان!AH7+'تيران وكرون'!AH7+اردستان!AH7+چادگان!AH7+دهاقان!AH7+خور!AH7+سميرم!AH7+'خميني شهر'!AH7+فريدونشهر!AH7+فلاورجان!AH7+مباركه!AH7+نطنز!AH7+اران!AH7+بوئين!AH7+لنجان!AH7+نايين!AH7+برخوار!AH7+فريدن!AH7+گلپايگان!AH7</f>
        <v>60</v>
      </c>
      <c r="AI7" s="27">
        <f>شهرضا!AI7+خوانسار!AI7+كاشان!AI7+'نجف اباد'!AI7+'شاهين شهر'!AI7+اصفهان!AI7+'تيران وكرون'!AI7+اردستان!AI7+چادگان!AI7+دهاقان!AI7+خور!AI7+سميرم!AI7+'خميني شهر'!AI7+فريدونشهر!AI7+فلاورجان!AI7+مباركه!AI7+نطنز!AI7+اران!AI7+بوئين!AI7+لنجان!AI7+نايين!AI7+برخوار!AI7+فريدن!AI7+گلپايگان!AI7</f>
        <v>15</v>
      </c>
      <c r="AJ7" s="27">
        <f>شهرضا!AJ7+خوانسار!AJ7+كاشان!AJ7+'نجف اباد'!AJ7+'شاهين شهر'!AJ7+اصفهان!AJ7+'تيران وكرون'!AJ7+اردستان!AJ7+چادگان!AJ7+دهاقان!AJ7+خور!AJ7+سميرم!AJ7+'خميني شهر'!AJ7+فريدونشهر!AJ7+فلاورجان!AJ7+مباركه!AJ7+نطنز!AJ7+اران!AJ7+بوئين!AJ7+لنجان!AJ7+نايين!AJ7+برخوار!AJ7+فريدن!AJ7+گلپايگان!AJ7</f>
        <v>5</v>
      </c>
      <c r="AK7" s="27">
        <f>شهرضا!AK7+خوانسار!AK7+كاشان!AK7+'نجف اباد'!AK7+'شاهين شهر'!AK7+اصفهان!AK7+'تيران وكرون'!AK7+اردستان!AK7+چادگان!AK7+دهاقان!AK7+خور!AK7+سميرم!AK7+'خميني شهر'!AK7+فريدونشهر!AK7+فلاورجان!AK7+مباركه!AK7+نطنز!AK7+اران!AK7+بوئين!AK7+لنجان!AK7+نايين!AK7+برخوار!AK7+فريدن!AK7+گلپايگان!AK7</f>
        <v>55</v>
      </c>
      <c r="AL7" s="27">
        <f>شهرضا!AL7+خوانسار!AL7+كاشان!AL7+'نجف اباد'!AL7+'شاهين شهر'!AL7+اصفهان!AL7+'تيران وكرون'!AL7+اردستان!AL7+چادگان!AL7+دهاقان!AL7+خور!AL7+سميرم!AL7+'خميني شهر'!AL7+فريدونشهر!AL7+فلاورجان!AL7+مباركه!AL7+نطنز!AL7+اران!AL7+بوئين!AL7+لنجان!AL7+نايين!AL7+برخوار!AL7+فريدن!AL7+گلپايگان!AL7</f>
        <v>34</v>
      </c>
      <c r="AM7" s="27">
        <f>شهرضا!AM7+خوانسار!AM7+كاشان!AM7+'نجف اباد'!AM7+'شاهين شهر'!AM7+اصفهان!AM7+'تيران وكرون'!AM7+اردستان!AM7+چادگان!AM7+دهاقان!AM7+خور!AM7+سميرم!AM7+'خميني شهر'!AM7+فريدونشهر!AM7+فلاورجان!AM7+مباركه!AM7+نطنز!AM7+اران!AM7+بوئين!AM7+لنجان!AM7+نايين!AM7+برخوار!AM7+فريدن!AM7+گلپايگان!AM7</f>
        <v>18</v>
      </c>
      <c r="AN7" s="3">
        <f t="shared" si="1"/>
        <v>107</v>
      </c>
    </row>
    <row r="8" spans="1:40" ht="28.5">
      <c r="A8" s="2" t="s">
        <v>75</v>
      </c>
      <c r="B8" s="27">
        <f>شهرضا!B8+خوانسار!B8+كاشان!B8+'نجف اباد'!B8+'شاهين شهر'!B8+اصفهان!B8+'تيران وكرون'!B8+اردستان!B8+چادگان!B8+دهاقان!B8+خور!B8+سميرم!B8+'خميني شهر'!B8+فريدونشهر!B8+فلاورجان!B8+مباركه!B8+نطنز!B8+اران!B8+بوئين!B8+لنجان!B8+نايين!B8+برخوار!B8+فريدن!B8+گلپايگان!B8</f>
        <v>0</v>
      </c>
      <c r="C8" s="27">
        <f>شهرضا!C8+خوانسار!C8+كاشان!C8+'نجف اباد'!C8+'شاهين شهر'!C8+اصفهان!C8+'تيران وكرون'!C8+اردستان!C8+چادگان!C8+دهاقان!C8+خور!C8+سميرم!C8+'خميني شهر'!C8+فريدونشهر!C8+فلاورجان!C8+مباركه!C8+نطنز!C8+اران!C8+بوئين!C8+لنجان!C8+نايين!C8+برخوار!C8+فريدن!C8+گلپايگان!C8</f>
        <v>42</v>
      </c>
      <c r="D8" s="27">
        <f>شهرضا!D8+خوانسار!D8+كاشان!D8+'نجف اباد'!D8+'شاهين شهر'!D8+اصفهان!D8+'تيران وكرون'!D8+اردستان!D8+چادگان!D8+دهاقان!D8+خور!D8+سميرم!D8+'خميني شهر'!D8+فريدونشهر!D8+فلاورجان!D8+مباركه!D8+نطنز!D8+اران!D8+بوئين!D8+لنجان!D8+نايين!D8+برخوار!D8+فريدن!D8+گلپايگان!D8</f>
        <v>11</v>
      </c>
      <c r="E8" s="27">
        <f>شهرضا!E8+خوانسار!E8+كاشان!E8+'نجف اباد'!E8+'شاهين شهر'!E8+اصفهان!E8+'تيران وكرون'!E8+اردستان!E8+چادگان!E8+دهاقان!E8+خور!E8+سميرم!E8+'خميني شهر'!E8+فريدونشهر!E8+فلاورجان!E8+مباركه!E8+نطنز!E8+اران!E8+بوئين!E8+لنجان!E8+نايين!E8+برخوار!E8+فريدن!E8+گلپايگان!E8</f>
        <v>0</v>
      </c>
      <c r="F8" s="27">
        <f>شهرضا!F8+خوانسار!F8+كاشان!F8+'نجف اباد'!F8+'شاهين شهر'!F8+اصفهان!F8+'تيران وكرون'!F8+اردستان!F8+چادگان!F8+دهاقان!F8+خور!F8+سميرم!F8+'خميني شهر'!F8+فريدونشهر!F8+فلاورجان!F8+مباركه!F8+نطنز!F8+اران!F8+بوئين!F8+لنجان!F8+نايين!F8+برخوار!F8+فريدن!F8+گلپايگان!F8</f>
        <v>0</v>
      </c>
      <c r="G8" s="27">
        <f>شهرضا!G8+خوانسار!G8+كاشان!G8+'نجف اباد'!G8+'شاهين شهر'!G8+اصفهان!G8+'تيران وكرون'!G8+اردستان!G8+چادگان!G8+دهاقان!G8+خور!G8+سميرم!G8+'خميني شهر'!G8+فريدونشهر!G8+فلاورجان!G8+مباركه!G8+نطنز!G8+اران!G8+بوئين!G8+لنجان!G8+نايين!G8+برخوار!G8+فريدن!G8+گلپايگان!G8</f>
        <v>0</v>
      </c>
      <c r="H8" s="27">
        <f>شهرضا!H8+خوانسار!H8+كاشان!H8+'نجف اباد'!H8+'شاهين شهر'!H8+اصفهان!H8+'تيران وكرون'!H8+اردستان!H8+چادگان!H8+دهاقان!H8+خور!H8+سميرم!H8+'خميني شهر'!H8+فريدونشهر!H8+فلاورجان!H8+مباركه!H8+نطنز!H8+اران!H8+بوئين!H8+لنجان!H8+نايين!H8+برخوار!H8+فريدن!H8+گلپايگان!H8</f>
        <v>1</v>
      </c>
      <c r="I8" s="27">
        <f>شهرضا!I8+خوانسار!I8+كاشان!I8+'نجف اباد'!I8+'شاهين شهر'!I8+اصفهان!I8+'تيران وكرون'!I8+اردستان!I8+چادگان!I8+دهاقان!I8+خور!I8+سميرم!I8+'خميني شهر'!I8+فريدونشهر!I8+فلاورجان!I8+مباركه!I8+نطنز!I8+اران!I8+بوئين!I8+لنجان!I8+نايين!I8+برخوار!I8+فريدن!I8+گلپايگان!I8</f>
        <v>0</v>
      </c>
      <c r="J8" s="27">
        <f>شهرضا!J8+خوانسار!J8+كاشان!J8+'نجف اباد'!J8+'شاهين شهر'!J8+اصفهان!J8+'تيران وكرون'!J8+اردستان!J8+چادگان!J8+دهاقان!J8+خور!J8+سميرم!J8+'خميني شهر'!J8+فريدونشهر!J8+فلاورجان!J8+مباركه!J8+نطنز!J8+اران!J8+بوئين!J8+لنجان!J8+نايين!J8+برخوار!J8+فريدن!J8+گلپايگان!J8</f>
        <v>0</v>
      </c>
      <c r="K8" s="27">
        <f>شهرضا!K8+خوانسار!K8+كاشان!K8+'نجف اباد'!K8+'شاهين شهر'!K8+اصفهان!K8+'تيران وكرون'!K8+اردستان!K8+چادگان!K8+دهاقان!K8+خور!K8+سميرم!K8+'خميني شهر'!K8+فريدونشهر!K8+فلاورجان!K8+مباركه!K8+نطنز!K8+اران!K8+بوئين!K8+لنجان!K8+نايين!K8+برخوار!K8+فريدن!K8+گلپايگان!K8</f>
        <v>0</v>
      </c>
      <c r="L8" s="27">
        <f>شهرضا!L8+خوانسار!L8+كاشان!L8+'نجف اباد'!L8+'شاهين شهر'!L8+اصفهان!L8+'تيران وكرون'!L8+اردستان!L8+چادگان!L8+دهاقان!L8+خور!L8+سميرم!L8+'خميني شهر'!L8+فريدونشهر!L8+فلاورجان!L8+مباركه!L8+نطنز!L8+اران!L8+بوئين!L8+لنجان!L8+نايين!L8+برخوار!L8+فريدن!L8+گلپايگان!L8</f>
        <v>2</v>
      </c>
      <c r="M8" s="27">
        <f>شهرضا!M8+خوانسار!M8+كاشان!M8+'نجف اباد'!M8+'شاهين شهر'!M8+اصفهان!M8+'تيران وكرون'!M8+اردستان!M8+چادگان!M8+دهاقان!M8+خور!M8+سميرم!M8+'خميني شهر'!M8+فريدونشهر!M8+فلاورجان!M8+مباركه!M8+نطنز!M8+اران!M8+بوئين!M8+لنجان!M8+نايين!M8+برخوار!M8+فريدن!M8+گلپايگان!M8</f>
        <v>0</v>
      </c>
      <c r="N8" s="27">
        <f>شهرضا!N8+خوانسار!N8+كاشان!N8+'نجف اباد'!N8+'شاهين شهر'!N8+اصفهان!N8+'تيران وكرون'!N8+اردستان!N8+چادگان!N8+دهاقان!N8+خور!N8+سميرم!N8+'خميني شهر'!N8+فريدونشهر!N8+فلاورجان!N8+مباركه!N8+نطنز!N8+اران!N8+بوئين!N8+لنجان!N8+نايين!N8+برخوار!N8+فريدن!N8+گلپايگان!N8</f>
        <v>0</v>
      </c>
      <c r="O8" s="27">
        <f>شهرضا!O8+خوانسار!O8+كاشان!O8+'نجف اباد'!O8+'شاهين شهر'!O8+اصفهان!O8+'تيران وكرون'!O8+اردستان!O8+چادگان!O8+دهاقان!O8+خور!O8+سميرم!O8+'خميني شهر'!O8+فريدونشهر!O8+فلاورجان!O8+مباركه!O8+نطنز!O8+اران!O8+بوئين!O8+لنجان!O8+نايين!O8+برخوار!O8+فريدن!O8+گلپايگان!O8</f>
        <v>0</v>
      </c>
      <c r="P8" s="27">
        <f>شهرضا!P8+خوانسار!P8+كاشان!P8+'نجف اباد'!P8+'شاهين شهر'!P8+اصفهان!P8+'تيران وكرون'!P8+اردستان!P8+چادگان!P8+دهاقان!P8+خور!P8+سميرم!P8+'خميني شهر'!P8+فريدونشهر!P8+فلاورجان!P8+مباركه!P8+نطنز!P8+اران!P8+بوئين!P8+لنجان!P8+نايين!P8+برخوار!P8+فريدن!P8+گلپايگان!P8</f>
        <v>0</v>
      </c>
      <c r="Q8" s="27">
        <f>شهرضا!Q8+خوانسار!Q8+كاشان!Q8+'نجف اباد'!Q8+'شاهين شهر'!Q8+اصفهان!Q8+'تيران وكرون'!Q8+اردستان!Q8+چادگان!Q8+دهاقان!Q8+خور!Q8+سميرم!Q8+'خميني شهر'!Q8+فريدونشهر!Q8+فلاورجان!Q8+مباركه!Q8+نطنز!Q8+اران!Q8+بوئين!Q8+لنجان!Q8+نايين!Q8+برخوار!Q8+فريدن!Q8+گلپايگان!Q8</f>
        <v>0</v>
      </c>
      <c r="R8" s="27">
        <f>شهرضا!R8+خوانسار!R8+كاشان!R8+'نجف اباد'!R8+'شاهين شهر'!R8+اصفهان!R8+'تيران وكرون'!R8+اردستان!R8+چادگان!R8+دهاقان!R8+خور!R8+سميرم!R8+'خميني شهر'!R8+فريدونشهر!R8+فلاورجان!R8+مباركه!R8+نطنز!R8+اران!R8+بوئين!R8+لنجان!R8+نايين!R8+برخوار!R8+فريدن!R8+گلپايگان!R8</f>
        <v>0</v>
      </c>
      <c r="S8" s="27">
        <f>شهرضا!S8+خوانسار!S8+كاشان!S8+'نجف اباد'!S8+'شاهين شهر'!S8+اصفهان!S8+'تيران وكرون'!S8+اردستان!S8+چادگان!S8+دهاقان!S8+خور!S8+سميرم!S8+'خميني شهر'!S8+فريدونشهر!S8+فلاورجان!S8+مباركه!S8+نطنز!S8+اران!S8+بوئين!S8+لنجان!S8+نايين!S8+برخوار!S8+فريدن!S8+گلپايگان!S8</f>
        <v>0</v>
      </c>
      <c r="T8" s="27">
        <f>شهرضا!T8+خوانسار!T8+كاشان!T8+'نجف اباد'!T8+'شاهين شهر'!T8+اصفهان!T8+'تيران وكرون'!T8+اردستان!T8+چادگان!T8+دهاقان!T8+خور!T8+سميرم!T8+'خميني شهر'!T8+فريدونشهر!T8+فلاورجان!T8+مباركه!T8+نطنز!T8+اران!T8+بوئين!T8+لنجان!T8+نايين!T8+برخوار!T8+فريدن!T8+گلپايگان!T8</f>
        <v>2</v>
      </c>
      <c r="U8" s="27">
        <f>شهرضا!U8+خوانسار!U8+كاشان!U8+'نجف اباد'!U8+'شاهين شهر'!U8+اصفهان!U8+'تيران وكرون'!U8+اردستان!U8+چادگان!U8+دهاقان!U8+خور!U8+سميرم!U8+'خميني شهر'!U8+فريدونشهر!U8+فلاورجان!U8+مباركه!U8+نطنز!U8+اران!U8+بوئين!U8+لنجان!U8+نايين!U8+برخوار!U8+فريدن!U8+گلپايگان!U8</f>
        <v>0</v>
      </c>
      <c r="V8" s="27">
        <f>شهرضا!V8+خوانسار!V8+كاشان!V8+'نجف اباد'!V8+'شاهين شهر'!V8+اصفهان!V8+'تيران وكرون'!V8+اردستان!V8+چادگان!V8+دهاقان!V8+خور!V8+سميرم!V8+'خميني شهر'!V8+فريدونشهر!V8+فلاورجان!V8+مباركه!V8+نطنز!V8+اران!V8+بوئين!V8+لنجان!V8+نايين!V8+برخوار!V8+فريدن!V8+گلپايگان!V8</f>
        <v>0</v>
      </c>
      <c r="W8" s="27">
        <f>شهرضا!W8+خوانسار!W8+كاشان!W8+'نجف اباد'!W8+'شاهين شهر'!W8+اصفهان!W8+'تيران وكرون'!W8+اردستان!W8+چادگان!W8+دهاقان!W8+خور!W8+سميرم!W8+'خميني شهر'!W8+فريدونشهر!W8+فلاورجان!W8+مباركه!W8+نطنز!W8+اران!W8+بوئين!W8+لنجان!W8+نايين!W8+برخوار!W8+فريدن!W8+گلپايگان!W8</f>
        <v>0</v>
      </c>
      <c r="X8" s="27">
        <f>شهرضا!X8+خوانسار!X8+كاشان!X8+'نجف اباد'!X8+'شاهين شهر'!X8+اصفهان!X8+'تيران وكرون'!X8+اردستان!X8+چادگان!X8+دهاقان!X8+خور!X8+سميرم!X8+'خميني شهر'!X8+فريدونشهر!X8+فلاورجان!X8+مباركه!X8+نطنز!X8+اران!X8+بوئين!X8+لنجان!X8+نايين!X8+برخوار!X8+فريدن!X8+گلپايگان!X8</f>
        <v>0</v>
      </c>
      <c r="Y8" s="27">
        <f>شهرضا!Y8+خوانسار!Y8+كاشان!Y8+'نجف اباد'!Y8+'شاهين شهر'!Y8+اصفهان!Y8+'تيران وكرون'!Y8+اردستان!Y8+چادگان!Y8+دهاقان!Y8+خور!Y8+سميرم!Y8+'خميني شهر'!Y8+فريدونشهر!Y8+فلاورجان!Y8+مباركه!Y8+نطنز!Y8+اران!Y8+بوئين!Y8+لنجان!Y8+نايين!Y8+برخوار!Y8+فريدن!Y8+گلپايگان!Y8</f>
        <v>0</v>
      </c>
      <c r="Z8" s="27">
        <f>شهرضا!Z8+خوانسار!Z8+كاشان!Z8+'نجف اباد'!Z8+'شاهين شهر'!Z8+اصفهان!Z8+'تيران وكرون'!Z8+اردستان!Z8+چادگان!Z8+دهاقان!Z8+خور!Z8+سميرم!Z8+'خميني شهر'!Z8+فريدونشهر!Z8+فلاورجان!Z8+مباركه!Z8+نطنز!Z8+اران!Z8+بوئين!Z8+لنجان!Z8+نايين!Z8+برخوار!Z8+فريدن!Z8+گلپايگان!Z8</f>
        <v>0</v>
      </c>
      <c r="AA8" s="27">
        <f>شهرضا!AA8+خوانسار!AA8+كاشان!AA8+'نجف اباد'!AA8+'شاهين شهر'!AA8+اصفهان!AA8+'تيران وكرون'!AA8+اردستان!AA8+چادگان!AA8+دهاقان!AA8+خور!AA8+سميرم!AA8+'خميني شهر'!AA8+فريدونشهر!AA8+فلاورجان!AA8+مباركه!AA8+نطنز!AA8+اران!AA8+بوئين!AA8+لنجان!AA8+نايين!AA8+برخوار!AA8+فريدن!AA8+گلپايگان!AA8</f>
        <v>0</v>
      </c>
      <c r="AB8" s="27">
        <f>شهرضا!AB8+خوانسار!AB8+كاشان!AB8+'نجف اباد'!AB8+'شاهين شهر'!AB8+اصفهان!AB8+'تيران وكرون'!AB8+اردستان!AB8+چادگان!AB8+دهاقان!AB8+خور!AB8+سميرم!AB8+'خميني شهر'!AB8+فريدونشهر!AB8+فلاورجان!AB8+مباركه!AB8+نطنز!AB8+اران!AB8+بوئين!AB8+لنجان!AB8+نايين!AB8+برخوار!AB8+فريدن!AB8+گلپايگان!AB8</f>
        <v>0</v>
      </c>
      <c r="AC8" s="27">
        <f>شهرضا!AC8+خوانسار!AC8+كاشان!AC8+'نجف اباد'!AC8+'شاهين شهر'!AC8+اصفهان!AC8+'تيران وكرون'!AC8+اردستان!AC8+چادگان!AC8+دهاقان!AC8+خور!AC8+سميرم!AC8+'خميني شهر'!AC8+فريدونشهر!AC8+فلاورجان!AC8+مباركه!AC8+نطنز!AC8+اران!AC8+بوئين!AC8+لنجان!AC8+نايين!AC8+برخوار!AC8+فريدن!AC8+گلپايگان!AC8</f>
        <v>0</v>
      </c>
      <c r="AD8" s="27">
        <f>شهرضا!AD8+خوانسار!AD8+كاشان!AD8+'نجف اباد'!AD8+'شاهين شهر'!AD8+اصفهان!AD8+'تيران وكرون'!AD8+اردستان!AD8+چادگان!AD8+دهاقان!AD8+خور!AD8+سميرم!AD8+'خميني شهر'!AD8+فريدونشهر!AD8+فلاورجان!AD8+مباركه!AD8+نطنز!AD8+اران!AD8+بوئين!AD8+لنجان!AD8+نايين!AD8+برخوار!AD8+فريدن!AD8+گلپايگان!AD8</f>
        <v>0</v>
      </c>
      <c r="AE8" s="27">
        <f>شهرضا!AE8+خوانسار!AE8+كاشان!AE8+'نجف اباد'!AE8+'شاهين شهر'!AE8+اصفهان!AE8+'تيران وكرون'!AE8+اردستان!AE8+چادگان!AE8+دهاقان!AE8+خور!AE8+سميرم!AE8+'خميني شهر'!AE8+فريدونشهر!AE8+فلاورجان!AE8+مباركه!AE8+نطنز!AE8+اران!AE8+بوئين!AE8+لنجان!AE8+نايين!AE8+برخوار!AE8+فريدن!AE8+گلپايگان!AE8</f>
        <v>0</v>
      </c>
      <c r="AF8" s="3">
        <f t="shared" si="0"/>
        <v>58</v>
      </c>
      <c r="AG8" s="27">
        <f>شهرضا!AG8+خوانسار!AG8+كاشان!AG8+'نجف اباد'!AG8+'شاهين شهر'!AG8+اصفهان!AG8+'تيران وكرون'!AG8+اردستان!AG8+چادگان!AG8+دهاقان!AG8+خور!AG8+سميرم!AG8+'خميني شهر'!AG8+فريدونشهر!AG8+فلاورجان!AG8+مباركه!AG8+نطنز!AG8+اران!AG8+بوئين!AG8+لنجان!AG8+نايين!AG8+برخوار!AG8+فريدن!AG8+گلپايگان!AG8</f>
        <v>246.25</v>
      </c>
      <c r="AH8" s="27">
        <f>شهرضا!AH8+خوانسار!AH8+كاشان!AH8+'نجف اباد'!AH8+'شاهين شهر'!AH8+اصفهان!AH8+'تيران وكرون'!AH8+اردستان!AH8+چادگان!AH8+دهاقان!AH8+خور!AH8+سميرم!AH8+'خميني شهر'!AH8+فريدونشهر!AH8+فلاورجان!AH8+مباركه!AH8+نطنز!AH8+اران!AH8+بوئين!AH8+لنجان!AH8+نايين!AH8+برخوار!AH8+فريدن!AH8+گلپايگان!AH8</f>
        <v>40</v>
      </c>
      <c r="AI8" s="27">
        <f>شهرضا!AI8+خوانسار!AI8+كاشان!AI8+'نجف اباد'!AI8+'شاهين شهر'!AI8+اصفهان!AI8+'تيران وكرون'!AI8+اردستان!AI8+چادگان!AI8+دهاقان!AI8+خور!AI8+سميرم!AI8+'خميني شهر'!AI8+فريدونشهر!AI8+فلاورجان!AI8+مباركه!AI8+نطنز!AI8+اران!AI8+بوئين!AI8+لنجان!AI8+نايين!AI8+برخوار!AI8+فريدن!AI8+گلپايگان!AI8</f>
        <v>20</v>
      </c>
      <c r="AJ8" s="27">
        <f>شهرضا!AJ8+خوانسار!AJ8+كاشان!AJ8+'نجف اباد'!AJ8+'شاهين شهر'!AJ8+اصفهان!AJ8+'تيران وكرون'!AJ8+اردستان!AJ8+چادگان!AJ8+دهاقان!AJ8+خور!AJ8+سميرم!AJ8+'خميني شهر'!AJ8+فريدونشهر!AJ8+فلاورجان!AJ8+مباركه!AJ8+نطنز!AJ8+اران!AJ8+بوئين!AJ8+لنجان!AJ8+نايين!AJ8+برخوار!AJ8+فريدن!AJ8+گلپايگان!AJ8</f>
        <v>5</v>
      </c>
      <c r="AK8" s="27">
        <f>شهرضا!AK8+خوانسار!AK8+كاشان!AK8+'نجف اباد'!AK8+'شاهين شهر'!AK8+اصفهان!AK8+'تيران وكرون'!AK8+اردستان!AK8+چادگان!AK8+دهاقان!AK8+خور!AK8+سميرم!AK8+'خميني شهر'!AK8+فريدونشهر!AK8+فلاورجان!AK8+مباركه!AK8+نطنز!AK8+اران!AK8+بوئين!AK8+لنجان!AK8+نايين!AK8+برخوار!AK8+فريدن!AK8+گلپايگان!AK8</f>
        <v>33</v>
      </c>
      <c r="AL8" s="27">
        <f>شهرضا!AL8+خوانسار!AL8+كاشان!AL8+'نجف اباد'!AL8+'شاهين شهر'!AL8+اصفهان!AL8+'تيران وكرون'!AL8+اردستان!AL8+چادگان!AL8+دهاقان!AL8+خور!AL8+سميرم!AL8+'خميني شهر'!AL8+فريدونشهر!AL8+فلاورجان!AL8+مباركه!AL8+نطنز!AL8+اران!AL8+بوئين!AL8+لنجان!AL8+نايين!AL8+برخوار!AL8+فريدن!AL8+گلپايگان!AL8</f>
        <v>20</v>
      </c>
      <c r="AM8" s="27">
        <f>شهرضا!AM8+خوانسار!AM8+كاشان!AM8+'نجف اباد'!AM8+'شاهين شهر'!AM8+اصفهان!AM8+'تيران وكرون'!AM8+اردستان!AM8+چادگان!AM8+دهاقان!AM8+خور!AM8+سميرم!AM8+'خميني شهر'!AM8+فريدونشهر!AM8+فلاورجان!AM8+مباركه!AM8+نطنز!AM8+اران!AM8+بوئين!AM8+لنجان!AM8+نايين!AM8+برخوار!AM8+فريدن!AM8+گلپايگان!AM8</f>
        <v>5</v>
      </c>
      <c r="AN8" s="3">
        <f t="shared" si="1"/>
        <v>58</v>
      </c>
    </row>
    <row r="9" spans="1:40">
      <c r="A9" s="2" t="s">
        <v>76</v>
      </c>
      <c r="B9" s="27">
        <f>شهرضا!B9+خوانسار!B9+كاشان!B9+'نجف اباد'!B9+'شاهين شهر'!B9+اصفهان!B9+'تيران وكرون'!B9+اردستان!B9+چادگان!B9+دهاقان!B9+خور!B9+سميرم!B9+'خميني شهر'!B9+فريدونشهر!B9+فلاورجان!B9+مباركه!B9+نطنز!B9+اران!B9+بوئين!B9+لنجان!B9+نايين!B9+برخوار!B9+فريدن!B9+گلپايگان!B9</f>
        <v>0</v>
      </c>
      <c r="C9" s="27">
        <f>شهرضا!C9+خوانسار!C9+كاشان!C9+'نجف اباد'!C9+'شاهين شهر'!C9+اصفهان!C9+'تيران وكرون'!C9+اردستان!C9+چادگان!C9+دهاقان!C9+خور!C9+سميرم!C9+'خميني شهر'!C9+فريدونشهر!C9+فلاورجان!C9+مباركه!C9+نطنز!C9+اران!C9+بوئين!C9+لنجان!C9+نايين!C9+برخوار!C9+فريدن!C9+گلپايگان!C9</f>
        <v>1</v>
      </c>
      <c r="D9" s="27">
        <f>شهرضا!D9+خوانسار!D9+كاشان!D9+'نجف اباد'!D9+'شاهين شهر'!D9+اصفهان!D9+'تيران وكرون'!D9+اردستان!D9+چادگان!D9+دهاقان!D9+خور!D9+سميرم!D9+'خميني شهر'!D9+فريدونشهر!D9+فلاورجان!D9+مباركه!D9+نطنز!D9+اران!D9+بوئين!D9+لنجان!D9+نايين!D9+برخوار!D9+فريدن!D9+گلپايگان!D9</f>
        <v>0</v>
      </c>
      <c r="E9" s="27">
        <f>شهرضا!E9+خوانسار!E9+كاشان!E9+'نجف اباد'!E9+'شاهين شهر'!E9+اصفهان!E9+'تيران وكرون'!E9+اردستان!E9+چادگان!E9+دهاقان!E9+خور!E9+سميرم!E9+'خميني شهر'!E9+فريدونشهر!E9+فلاورجان!E9+مباركه!E9+نطنز!E9+اران!E9+بوئين!E9+لنجان!E9+نايين!E9+برخوار!E9+فريدن!E9+گلپايگان!E9</f>
        <v>0</v>
      </c>
      <c r="F9" s="27">
        <f>شهرضا!F9+خوانسار!F9+كاشان!F9+'نجف اباد'!F9+'شاهين شهر'!F9+اصفهان!F9+'تيران وكرون'!F9+اردستان!F9+چادگان!F9+دهاقان!F9+خور!F9+سميرم!F9+'خميني شهر'!F9+فريدونشهر!F9+فلاورجان!F9+مباركه!F9+نطنز!F9+اران!F9+بوئين!F9+لنجان!F9+نايين!F9+برخوار!F9+فريدن!F9+گلپايگان!F9</f>
        <v>28</v>
      </c>
      <c r="G9" s="27">
        <f>شهرضا!G9+خوانسار!G9+كاشان!G9+'نجف اباد'!G9+'شاهين شهر'!G9+اصفهان!G9+'تيران وكرون'!G9+اردستان!G9+چادگان!G9+دهاقان!G9+خور!G9+سميرم!G9+'خميني شهر'!G9+فريدونشهر!G9+فلاورجان!G9+مباركه!G9+نطنز!G9+اران!G9+بوئين!G9+لنجان!G9+نايين!G9+برخوار!G9+فريدن!G9+گلپايگان!G9</f>
        <v>0</v>
      </c>
      <c r="H9" s="27">
        <f>شهرضا!H9+خوانسار!H9+كاشان!H9+'نجف اباد'!H9+'شاهين شهر'!H9+اصفهان!H9+'تيران وكرون'!H9+اردستان!H9+چادگان!H9+دهاقان!H9+خور!H9+سميرم!H9+'خميني شهر'!H9+فريدونشهر!H9+فلاورجان!H9+مباركه!H9+نطنز!H9+اران!H9+بوئين!H9+لنجان!H9+نايين!H9+برخوار!H9+فريدن!H9+گلپايگان!H9</f>
        <v>3</v>
      </c>
      <c r="I9" s="27">
        <f>شهرضا!I9+خوانسار!I9+كاشان!I9+'نجف اباد'!I9+'شاهين شهر'!I9+اصفهان!I9+'تيران وكرون'!I9+اردستان!I9+چادگان!I9+دهاقان!I9+خور!I9+سميرم!I9+'خميني شهر'!I9+فريدونشهر!I9+فلاورجان!I9+مباركه!I9+نطنز!I9+اران!I9+بوئين!I9+لنجان!I9+نايين!I9+برخوار!I9+فريدن!I9+گلپايگان!I9</f>
        <v>0</v>
      </c>
      <c r="J9" s="27">
        <f>شهرضا!J9+خوانسار!J9+كاشان!J9+'نجف اباد'!J9+'شاهين شهر'!J9+اصفهان!J9+'تيران وكرون'!J9+اردستان!J9+چادگان!J9+دهاقان!J9+خور!J9+سميرم!J9+'خميني شهر'!J9+فريدونشهر!J9+فلاورجان!J9+مباركه!J9+نطنز!J9+اران!J9+بوئين!J9+لنجان!J9+نايين!J9+برخوار!J9+فريدن!J9+گلپايگان!J9</f>
        <v>0</v>
      </c>
      <c r="K9" s="27">
        <f>شهرضا!K9+خوانسار!K9+كاشان!K9+'نجف اباد'!K9+'شاهين شهر'!K9+اصفهان!K9+'تيران وكرون'!K9+اردستان!K9+چادگان!K9+دهاقان!K9+خور!K9+سميرم!K9+'خميني شهر'!K9+فريدونشهر!K9+فلاورجان!K9+مباركه!K9+نطنز!K9+اران!K9+بوئين!K9+لنجان!K9+نايين!K9+برخوار!K9+فريدن!K9+گلپايگان!K9</f>
        <v>0</v>
      </c>
      <c r="L9" s="27">
        <f>شهرضا!L9+خوانسار!L9+كاشان!L9+'نجف اباد'!L9+'شاهين شهر'!L9+اصفهان!L9+'تيران وكرون'!L9+اردستان!L9+چادگان!L9+دهاقان!L9+خور!L9+سميرم!L9+'خميني شهر'!L9+فريدونشهر!L9+فلاورجان!L9+مباركه!L9+نطنز!L9+اران!L9+بوئين!L9+لنجان!L9+نايين!L9+برخوار!L9+فريدن!L9+گلپايگان!L9</f>
        <v>0</v>
      </c>
      <c r="M9" s="27">
        <f>شهرضا!M9+خوانسار!M9+كاشان!M9+'نجف اباد'!M9+'شاهين شهر'!M9+اصفهان!M9+'تيران وكرون'!M9+اردستان!M9+چادگان!M9+دهاقان!M9+خور!M9+سميرم!M9+'خميني شهر'!M9+فريدونشهر!M9+فلاورجان!M9+مباركه!M9+نطنز!M9+اران!M9+بوئين!M9+لنجان!M9+نايين!M9+برخوار!M9+فريدن!M9+گلپايگان!M9</f>
        <v>0</v>
      </c>
      <c r="N9" s="27">
        <f>شهرضا!N9+خوانسار!N9+كاشان!N9+'نجف اباد'!N9+'شاهين شهر'!N9+اصفهان!N9+'تيران وكرون'!N9+اردستان!N9+چادگان!N9+دهاقان!N9+خور!N9+سميرم!N9+'خميني شهر'!N9+فريدونشهر!N9+فلاورجان!N9+مباركه!N9+نطنز!N9+اران!N9+بوئين!N9+لنجان!N9+نايين!N9+برخوار!N9+فريدن!N9+گلپايگان!N9</f>
        <v>0</v>
      </c>
      <c r="O9" s="27">
        <f>شهرضا!O9+خوانسار!O9+كاشان!O9+'نجف اباد'!O9+'شاهين شهر'!O9+اصفهان!O9+'تيران وكرون'!O9+اردستان!O9+چادگان!O9+دهاقان!O9+خور!O9+سميرم!O9+'خميني شهر'!O9+فريدونشهر!O9+فلاورجان!O9+مباركه!O9+نطنز!O9+اران!O9+بوئين!O9+لنجان!O9+نايين!O9+برخوار!O9+فريدن!O9+گلپايگان!O9</f>
        <v>0</v>
      </c>
      <c r="P9" s="27">
        <f>شهرضا!P9+خوانسار!P9+كاشان!P9+'نجف اباد'!P9+'شاهين شهر'!P9+اصفهان!P9+'تيران وكرون'!P9+اردستان!P9+چادگان!P9+دهاقان!P9+خور!P9+سميرم!P9+'خميني شهر'!P9+فريدونشهر!P9+فلاورجان!P9+مباركه!P9+نطنز!P9+اران!P9+بوئين!P9+لنجان!P9+نايين!P9+برخوار!P9+فريدن!P9+گلپايگان!P9</f>
        <v>0</v>
      </c>
      <c r="Q9" s="27">
        <f>شهرضا!Q9+خوانسار!Q9+كاشان!Q9+'نجف اباد'!Q9+'شاهين شهر'!Q9+اصفهان!Q9+'تيران وكرون'!Q9+اردستان!Q9+چادگان!Q9+دهاقان!Q9+خور!Q9+سميرم!Q9+'خميني شهر'!Q9+فريدونشهر!Q9+فلاورجان!Q9+مباركه!Q9+نطنز!Q9+اران!Q9+بوئين!Q9+لنجان!Q9+نايين!Q9+برخوار!Q9+فريدن!Q9+گلپايگان!Q9</f>
        <v>0</v>
      </c>
      <c r="R9" s="27">
        <f>شهرضا!R9+خوانسار!R9+كاشان!R9+'نجف اباد'!R9+'شاهين شهر'!R9+اصفهان!R9+'تيران وكرون'!R9+اردستان!R9+چادگان!R9+دهاقان!R9+خور!R9+سميرم!R9+'خميني شهر'!R9+فريدونشهر!R9+فلاورجان!R9+مباركه!R9+نطنز!R9+اران!R9+بوئين!R9+لنجان!R9+نايين!R9+برخوار!R9+فريدن!R9+گلپايگان!R9</f>
        <v>0</v>
      </c>
      <c r="S9" s="27">
        <f>شهرضا!S9+خوانسار!S9+كاشان!S9+'نجف اباد'!S9+'شاهين شهر'!S9+اصفهان!S9+'تيران وكرون'!S9+اردستان!S9+چادگان!S9+دهاقان!S9+خور!S9+سميرم!S9+'خميني شهر'!S9+فريدونشهر!S9+فلاورجان!S9+مباركه!S9+نطنز!S9+اران!S9+بوئين!S9+لنجان!S9+نايين!S9+برخوار!S9+فريدن!S9+گلپايگان!S9</f>
        <v>0</v>
      </c>
      <c r="T9" s="27">
        <f>شهرضا!T9+خوانسار!T9+كاشان!T9+'نجف اباد'!T9+'شاهين شهر'!T9+اصفهان!T9+'تيران وكرون'!T9+اردستان!T9+چادگان!T9+دهاقان!T9+خور!T9+سميرم!T9+'خميني شهر'!T9+فريدونشهر!T9+فلاورجان!T9+مباركه!T9+نطنز!T9+اران!T9+بوئين!T9+لنجان!T9+نايين!T9+برخوار!T9+فريدن!T9+گلپايگان!T9</f>
        <v>0</v>
      </c>
      <c r="U9" s="27">
        <f>شهرضا!U9+خوانسار!U9+كاشان!U9+'نجف اباد'!U9+'شاهين شهر'!U9+اصفهان!U9+'تيران وكرون'!U9+اردستان!U9+چادگان!U9+دهاقان!U9+خور!U9+سميرم!U9+'خميني شهر'!U9+فريدونشهر!U9+فلاورجان!U9+مباركه!U9+نطنز!U9+اران!U9+بوئين!U9+لنجان!U9+نايين!U9+برخوار!U9+فريدن!U9+گلپايگان!U9</f>
        <v>0</v>
      </c>
      <c r="V9" s="27">
        <f>شهرضا!V9+خوانسار!V9+كاشان!V9+'نجف اباد'!V9+'شاهين شهر'!V9+اصفهان!V9+'تيران وكرون'!V9+اردستان!V9+چادگان!V9+دهاقان!V9+خور!V9+سميرم!V9+'خميني شهر'!V9+فريدونشهر!V9+فلاورجان!V9+مباركه!V9+نطنز!V9+اران!V9+بوئين!V9+لنجان!V9+نايين!V9+برخوار!V9+فريدن!V9+گلپايگان!V9</f>
        <v>0</v>
      </c>
      <c r="W9" s="27">
        <f>شهرضا!W9+خوانسار!W9+كاشان!W9+'نجف اباد'!W9+'شاهين شهر'!W9+اصفهان!W9+'تيران وكرون'!W9+اردستان!W9+چادگان!W9+دهاقان!W9+خور!W9+سميرم!W9+'خميني شهر'!W9+فريدونشهر!W9+فلاورجان!W9+مباركه!W9+نطنز!W9+اران!W9+بوئين!W9+لنجان!W9+نايين!W9+برخوار!W9+فريدن!W9+گلپايگان!W9</f>
        <v>0</v>
      </c>
      <c r="X9" s="27">
        <f>شهرضا!X9+خوانسار!X9+كاشان!X9+'نجف اباد'!X9+'شاهين شهر'!X9+اصفهان!X9+'تيران وكرون'!X9+اردستان!X9+چادگان!X9+دهاقان!X9+خور!X9+سميرم!X9+'خميني شهر'!X9+فريدونشهر!X9+فلاورجان!X9+مباركه!X9+نطنز!X9+اران!X9+بوئين!X9+لنجان!X9+نايين!X9+برخوار!X9+فريدن!X9+گلپايگان!X9</f>
        <v>0</v>
      </c>
      <c r="Y9" s="27">
        <f>شهرضا!Y9+خوانسار!Y9+كاشان!Y9+'نجف اباد'!Y9+'شاهين شهر'!Y9+اصفهان!Y9+'تيران وكرون'!Y9+اردستان!Y9+چادگان!Y9+دهاقان!Y9+خور!Y9+سميرم!Y9+'خميني شهر'!Y9+فريدونشهر!Y9+فلاورجان!Y9+مباركه!Y9+نطنز!Y9+اران!Y9+بوئين!Y9+لنجان!Y9+نايين!Y9+برخوار!Y9+فريدن!Y9+گلپايگان!Y9</f>
        <v>0</v>
      </c>
      <c r="Z9" s="27">
        <f>شهرضا!Z9+خوانسار!Z9+كاشان!Z9+'نجف اباد'!Z9+'شاهين شهر'!Z9+اصفهان!Z9+'تيران وكرون'!Z9+اردستان!Z9+چادگان!Z9+دهاقان!Z9+خور!Z9+سميرم!Z9+'خميني شهر'!Z9+فريدونشهر!Z9+فلاورجان!Z9+مباركه!Z9+نطنز!Z9+اران!Z9+بوئين!Z9+لنجان!Z9+نايين!Z9+برخوار!Z9+فريدن!Z9+گلپايگان!Z9</f>
        <v>0</v>
      </c>
      <c r="AA9" s="27">
        <f>شهرضا!AA9+خوانسار!AA9+كاشان!AA9+'نجف اباد'!AA9+'شاهين شهر'!AA9+اصفهان!AA9+'تيران وكرون'!AA9+اردستان!AA9+چادگان!AA9+دهاقان!AA9+خور!AA9+سميرم!AA9+'خميني شهر'!AA9+فريدونشهر!AA9+فلاورجان!AA9+مباركه!AA9+نطنز!AA9+اران!AA9+بوئين!AA9+لنجان!AA9+نايين!AA9+برخوار!AA9+فريدن!AA9+گلپايگان!AA9</f>
        <v>0</v>
      </c>
      <c r="AB9" s="27">
        <f>شهرضا!AB9+خوانسار!AB9+كاشان!AB9+'نجف اباد'!AB9+'شاهين شهر'!AB9+اصفهان!AB9+'تيران وكرون'!AB9+اردستان!AB9+چادگان!AB9+دهاقان!AB9+خور!AB9+سميرم!AB9+'خميني شهر'!AB9+فريدونشهر!AB9+فلاورجان!AB9+مباركه!AB9+نطنز!AB9+اران!AB9+بوئين!AB9+لنجان!AB9+نايين!AB9+برخوار!AB9+فريدن!AB9+گلپايگان!AB9</f>
        <v>0</v>
      </c>
      <c r="AC9" s="27">
        <f>شهرضا!AC9+خوانسار!AC9+كاشان!AC9+'نجف اباد'!AC9+'شاهين شهر'!AC9+اصفهان!AC9+'تيران وكرون'!AC9+اردستان!AC9+چادگان!AC9+دهاقان!AC9+خور!AC9+سميرم!AC9+'خميني شهر'!AC9+فريدونشهر!AC9+فلاورجان!AC9+مباركه!AC9+نطنز!AC9+اران!AC9+بوئين!AC9+لنجان!AC9+نايين!AC9+برخوار!AC9+فريدن!AC9+گلپايگان!AC9</f>
        <v>0</v>
      </c>
      <c r="AD9" s="27">
        <f>شهرضا!AD9+خوانسار!AD9+كاشان!AD9+'نجف اباد'!AD9+'شاهين شهر'!AD9+اصفهان!AD9+'تيران وكرون'!AD9+اردستان!AD9+چادگان!AD9+دهاقان!AD9+خور!AD9+سميرم!AD9+'خميني شهر'!AD9+فريدونشهر!AD9+فلاورجان!AD9+مباركه!AD9+نطنز!AD9+اران!AD9+بوئين!AD9+لنجان!AD9+نايين!AD9+برخوار!AD9+فريدن!AD9+گلپايگان!AD9</f>
        <v>0</v>
      </c>
      <c r="AE9" s="27">
        <f>شهرضا!AE9+خوانسار!AE9+كاشان!AE9+'نجف اباد'!AE9+'شاهين شهر'!AE9+اصفهان!AE9+'تيران وكرون'!AE9+اردستان!AE9+چادگان!AE9+دهاقان!AE9+خور!AE9+سميرم!AE9+'خميني شهر'!AE9+فريدونشهر!AE9+فلاورجان!AE9+مباركه!AE9+نطنز!AE9+اران!AE9+بوئين!AE9+لنجان!AE9+نايين!AE9+برخوار!AE9+فريدن!AE9+گلپايگان!AE9</f>
        <v>0</v>
      </c>
      <c r="AF9" s="3">
        <f t="shared" si="0"/>
        <v>32</v>
      </c>
      <c r="AG9" s="27">
        <f>شهرضا!AG9+خوانسار!AG9+كاشان!AG9+'نجف اباد'!AG9+'شاهين شهر'!AG9+اصفهان!AG9+'تيران وكرون'!AG9+اردستان!AG9+چادگان!AG9+دهاقان!AG9+خور!AG9+سميرم!AG9+'خميني شهر'!AG9+فريدونشهر!AG9+فلاورجان!AG9+مباركه!AG9+نطنز!AG9+اران!AG9+بوئين!AG9+لنجان!AG9+نايين!AG9+برخوار!AG9+فريدن!AG9+گلپايگان!AG9</f>
        <v>184</v>
      </c>
      <c r="AH9" s="27">
        <f>شهرضا!AH9+خوانسار!AH9+كاشان!AH9+'نجف اباد'!AH9+'شاهين شهر'!AH9+اصفهان!AH9+'تيران وكرون'!AH9+اردستان!AH9+چادگان!AH9+دهاقان!AH9+خور!AH9+سميرم!AH9+'خميني شهر'!AH9+فريدونشهر!AH9+فلاورجان!AH9+مباركه!AH9+نطنز!AH9+اران!AH9+بوئين!AH9+لنجان!AH9+نايين!AH9+برخوار!AH9+فريدن!AH9+گلپايگان!AH9</f>
        <v>20</v>
      </c>
      <c r="AI9" s="27">
        <f>شهرضا!AI9+خوانسار!AI9+كاشان!AI9+'نجف اباد'!AI9+'شاهين شهر'!AI9+اصفهان!AI9+'تيران وكرون'!AI9+اردستان!AI9+چادگان!AI9+دهاقان!AI9+خور!AI9+سميرم!AI9+'خميني شهر'!AI9+فريدونشهر!AI9+فلاورجان!AI9+مباركه!AI9+نطنز!AI9+اران!AI9+بوئين!AI9+لنجان!AI9+نايين!AI9+برخوار!AI9+فريدن!AI9+گلپايگان!AI9</f>
        <v>0</v>
      </c>
      <c r="AJ9" s="27">
        <f>شهرضا!AJ9+خوانسار!AJ9+كاشان!AJ9+'نجف اباد'!AJ9+'شاهين شهر'!AJ9+اصفهان!AJ9+'تيران وكرون'!AJ9+اردستان!AJ9+چادگان!AJ9+دهاقان!AJ9+خور!AJ9+سميرم!AJ9+'خميني شهر'!AJ9+فريدونشهر!AJ9+فلاورجان!AJ9+مباركه!AJ9+نطنز!AJ9+اران!AJ9+بوئين!AJ9+لنجان!AJ9+نايين!AJ9+برخوار!AJ9+فريدن!AJ9+گلپايگان!AJ9</f>
        <v>0</v>
      </c>
      <c r="AK9" s="27">
        <f>شهرضا!AK9+خوانسار!AK9+كاشان!AK9+'نجف اباد'!AK9+'شاهين شهر'!AK9+اصفهان!AK9+'تيران وكرون'!AK9+اردستان!AK9+چادگان!AK9+دهاقان!AK9+خور!AK9+سميرم!AK9+'خميني شهر'!AK9+فريدونشهر!AK9+فلاورجان!AK9+مباركه!AK9+نطنز!AK9+اران!AK9+بوئين!AK9+لنجان!AK9+نايين!AK9+برخوار!AK9+فريدن!AK9+گلپايگان!AK9</f>
        <v>31</v>
      </c>
      <c r="AL9" s="27">
        <f>شهرضا!AL9+خوانسار!AL9+كاشان!AL9+'نجف اباد'!AL9+'شاهين شهر'!AL9+اصفهان!AL9+'تيران وكرون'!AL9+اردستان!AL9+چادگان!AL9+دهاقان!AL9+خور!AL9+سميرم!AL9+'خميني شهر'!AL9+فريدونشهر!AL9+فلاورجان!AL9+مباركه!AL9+نطنز!AL9+اران!AL9+بوئين!AL9+لنجان!AL9+نايين!AL9+برخوار!AL9+فريدن!AL9+گلپايگان!AL9</f>
        <v>1</v>
      </c>
      <c r="AM9" s="27">
        <f>شهرضا!AM9+خوانسار!AM9+كاشان!AM9+'نجف اباد'!AM9+'شاهين شهر'!AM9+اصفهان!AM9+'تيران وكرون'!AM9+اردستان!AM9+چادگان!AM9+دهاقان!AM9+خور!AM9+سميرم!AM9+'خميني شهر'!AM9+فريدونشهر!AM9+فلاورجان!AM9+مباركه!AM9+نطنز!AM9+اران!AM9+بوئين!AM9+لنجان!AM9+نايين!AM9+برخوار!AM9+فريدن!AM9+گلپايگان!AM9</f>
        <v>0</v>
      </c>
      <c r="AN9" s="3">
        <f t="shared" si="1"/>
        <v>32</v>
      </c>
    </row>
    <row r="10" spans="1:40" ht="18">
      <c r="A10" s="103" t="s">
        <v>77</v>
      </c>
      <c r="B10" s="27">
        <f>شهرضا!B10+خوانسار!B10+كاشان!B10+'نجف اباد'!B10+'شاهين شهر'!B10+اصفهان!B10+'تيران وكرون'!B10+اردستان!B10+چادگان!B10+دهاقان!B10+خور!B10+سميرم!B10+'خميني شهر'!B10+فريدونشهر!B10+فلاورجان!B10+مباركه!B10+نطنز!B10+اران!B10+بوئين!B10+لنجان!B10+نايين!B10+برخوار!B10+فريدن!B10+گلپايگان!B10</f>
        <v>0</v>
      </c>
      <c r="C10" s="27">
        <f>شهرضا!C10+خوانسار!C10+كاشان!C10+'نجف اباد'!C10+'شاهين شهر'!C10+اصفهان!C10+'تيران وكرون'!C10+اردستان!C10+چادگان!C10+دهاقان!C10+خور!C10+سميرم!C10+'خميني شهر'!C10+فريدونشهر!C10+فلاورجان!C10+مباركه!C10+نطنز!C10+اران!C10+بوئين!C10+لنجان!C10+نايين!C10+برخوار!C10+فريدن!C10+گلپايگان!C10</f>
        <v>0</v>
      </c>
      <c r="D10" s="27">
        <f>شهرضا!D10+خوانسار!D10+كاشان!D10+'نجف اباد'!D10+'شاهين شهر'!D10+اصفهان!D10+'تيران وكرون'!D10+اردستان!D10+چادگان!D10+دهاقان!D10+خور!D10+سميرم!D10+'خميني شهر'!D10+فريدونشهر!D10+فلاورجان!D10+مباركه!D10+نطنز!D10+اران!D10+بوئين!D10+لنجان!D10+نايين!D10+برخوار!D10+فريدن!D10+گلپايگان!D10</f>
        <v>6</v>
      </c>
      <c r="E10" s="27">
        <f>شهرضا!E10+خوانسار!E10+كاشان!E10+'نجف اباد'!E10+'شاهين شهر'!E10+اصفهان!E10+'تيران وكرون'!E10+اردستان!E10+چادگان!E10+دهاقان!E10+خور!E10+سميرم!E10+'خميني شهر'!E10+فريدونشهر!E10+فلاورجان!E10+مباركه!E10+نطنز!E10+اران!E10+بوئين!E10+لنجان!E10+نايين!E10+برخوار!E10+فريدن!E10+گلپايگان!E10</f>
        <v>0</v>
      </c>
      <c r="F10" s="27">
        <f>شهرضا!F10+خوانسار!F10+كاشان!F10+'نجف اباد'!F10+'شاهين شهر'!F10+اصفهان!F10+'تيران وكرون'!F10+اردستان!F10+چادگان!F10+دهاقان!F10+خور!F10+سميرم!F10+'خميني شهر'!F10+فريدونشهر!F10+فلاورجان!F10+مباركه!F10+نطنز!F10+اران!F10+بوئين!F10+لنجان!F10+نايين!F10+برخوار!F10+فريدن!F10+گلپايگان!F10</f>
        <v>1</v>
      </c>
      <c r="G10" s="27">
        <f>شهرضا!G10+خوانسار!G10+كاشان!G10+'نجف اباد'!G10+'شاهين شهر'!G10+اصفهان!G10+'تيران وكرون'!G10+اردستان!G10+چادگان!G10+دهاقان!G10+خور!G10+سميرم!G10+'خميني شهر'!G10+فريدونشهر!G10+فلاورجان!G10+مباركه!G10+نطنز!G10+اران!G10+بوئين!G10+لنجان!G10+نايين!G10+برخوار!G10+فريدن!G10+گلپايگان!G10</f>
        <v>0</v>
      </c>
      <c r="H10" s="27">
        <f>شهرضا!H10+خوانسار!H10+كاشان!H10+'نجف اباد'!H10+'شاهين شهر'!H10+اصفهان!H10+'تيران وكرون'!H10+اردستان!H10+چادگان!H10+دهاقان!H10+خور!H10+سميرم!H10+'خميني شهر'!H10+فريدونشهر!H10+فلاورجان!H10+مباركه!H10+نطنز!H10+اران!H10+بوئين!H10+لنجان!H10+نايين!H10+برخوار!H10+فريدن!H10+گلپايگان!H10</f>
        <v>10</v>
      </c>
      <c r="I10" s="27">
        <f>شهرضا!I10+خوانسار!I10+كاشان!I10+'نجف اباد'!I10+'شاهين شهر'!I10+اصفهان!I10+'تيران وكرون'!I10+اردستان!I10+چادگان!I10+دهاقان!I10+خور!I10+سميرم!I10+'خميني شهر'!I10+فريدونشهر!I10+فلاورجان!I10+مباركه!I10+نطنز!I10+اران!I10+بوئين!I10+لنجان!I10+نايين!I10+برخوار!I10+فريدن!I10+گلپايگان!I10</f>
        <v>0</v>
      </c>
      <c r="J10" s="27">
        <f>شهرضا!J10+خوانسار!J10+كاشان!J10+'نجف اباد'!J10+'شاهين شهر'!J10+اصفهان!J10+'تيران وكرون'!J10+اردستان!J10+چادگان!J10+دهاقان!J10+خور!J10+سميرم!J10+'خميني شهر'!J10+فريدونشهر!J10+فلاورجان!J10+مباركه!J10+نطنز!J10+اران!J10+بوئين!J10+لنجان!J10+نايين!J10+برخوار!J10+فريدن!J10+گلپايگان!J10</f>
        <v>0</v>
      </c>
      <c r="K10" s="27">
        <f>شهرضا!K10+خوانسار!K10+كاشان!K10+'نجف اباد'!K10+'شاهين شهر'!K10+اصفهان!K10+'تيران وكرون'!K10+اردستان!K10+چادگان!K10+دهاقان!K10+خور!K10+سميرم!K10+'خميني شهر'!K10+فريدونشهر!K10+فلاورجان!K10+مباركه!K10+نطنز!K10+اران!K10+بوئين!K10+لنجان!K10+نايين!K10+برخوار!K10+فريدن!K10+گلپايگان!K10</f>
        <v>0</v>
      </c>
      <c r="L10" s="27">
        <f>شهرضا!L10+خوانسار!L10+كاشان!L10+'نجف اباد'!L10+'شاهين شهر'!L10+اصفهان!L10+'تيران وكرون'!L10+اردستان!L10+چادگان!L10+دهاقان!L10+خور!L10+سميرم!L10+'خميني شهر'!L10+فريدونشهر!L10+فلاورجان!L10+مباركه!L10+نطنز!L10+اران!L10+بوئين!L10+لنجان!L10+نايين!L10+برخوار!L10+فريدن!L10+گلپايگان!L10</f>
        <v>0</v>
      </c>
      <c r="M10" s="27">
        <f>شهرضا!M10+خوانسار!M10+كاشان!M10+'نجف اباد'!M10+'شاهين شهر'!M10+اصفهان!M10+'تيران وكرون'!M10+اردستان!M10+چادگان!M10+دهاقان!M10+خور!M10+سميرم!M10+'خميني شهر'!M10+فريدونشهر!M10+فلاورجان!M10+مباركه!M10+نطنز!M10+اران!M10+بوئين!M10+لنجان!M10+نايين!M10+برخوار!M10+فريدن!M10+گلپايگان!M10</f>
        <v>5</v>
      </c>
      <c r="N10" s="27">
        <f>شهرضا!N10+خوانسار!N10+كاشان!N10+'نجف اباد'!N10+'شاهين شهر'!N10+اصفهان!N10+'تيران وكرون'!N10+اردستان!N10+چادگان!N10+دهاقان!N10+خور!N10+سميرم!N10+'خميني شهر'!N10+فريدونشهر!N10+فلاورجان!N10+مباركه!N10+نطنز!N10+اران!N10+بوئين!N10+لنجان!N10+نايين!N10+برخوار!N10+فريدن!N10+گلپايگان!N10</f>
        <v>0</v>
      </c>
      <c r="O10" s="27">
        <f>شهرضا!O10+خوانسار!O10+كاشان!O10+'نجف اباد'!O10+'شاهين شهر'!O10+اصفهان!O10+'تيران وكرون'!O10+اردستان!O10+چادگان!O10+دهاقان!O10+خور!O10+سميرم!O10+'خميني شهر'!O10+فريدونشهر!O10+فلاورجان!O10+مباركه!O10+نطنز!O10+اران!O10+بوئين!O10+لنجان!O10+نايين!O10+برخوار!O10+فريدن!O10+گلپايگان!O10</f>
        <v>0</v>
      </c>
      <c r="P10" s="27">
        <f>شهرضا!P10+خوانسار!P10+كاشان!P10+'نجف اباد'!P10+'شاهين شهر'!P10+اصفهان!P10+'تيران وكرون'!P10+اردستان!P10+چادگان!P10+دهاقان!P10+خور!P10+سميرم!P10+'خميني شهر'!P10+فريدونشهر!P10+فلاورجان!P10+مباركه!P10+نطنز!P10+اران!P10+بوئين!P10+لنجان!P10+نايين!P10+برخوار!P10+فريدن!P10+گلپايگان!P10</f>
        <v>0</v>
      </c>
      <c r="Q10" s="27">
        <f>شهرضا!Q10+خوانسار!Q10+كاشان!Q10+'نجف اباد'!Q10+'شاهين شهر'!Q10+اصفهان!Q10+'تيران وكرون'!Q10+اردستان!Q10+چادگان!Q10+دهاقان!Q10+خور!Q10+سميرم!Q10+'خميني شهر'!Q10+فريدونشهر!Q10+فلاورجان!Q10+مباركه!Q10+نطنز!Q10+اران!Q10+بوئين!Q10+لنجان!Q10+نايين!Q10+برخوار!Q10+فريدن!Q10+گلپايگان!Q10</f>
        <v>0</v>
      </c>
      <c r="R10" s="27">
        <f>شهرضا!R10+خوانسار!R10+كاشان!R10+'نجف اباد'!R10+'شاهين شهر'!R10+اصفهان!R10+'تيران وكرون'!R10+اردستان!R10+چادگان!R10+دهاقان!R10+خور!R10+سميرم!R10+'خميني شهر'!R10+فريدونشهر!R10+فلاورجان!R10+مباركه!R10+نطنز!R10+اران!R10+بوئين!R10+لنجان!R10+نايين!R10+برخوار!R10+فريدن!R10+گلپايگان!R10</f>
        <v>0</v>
      </c>
      <c r="S10" s="27">
        <f>شهرضا!S10+خوانسار!S10+كاشان!S10+'نجف اباد'!S10+'شاهين شهر'!S10+اصفهان!S10+'تيران وكرون'!S10+اردستان!S10+چادگان!S10+دهاقان!S10+خور!S10+سميرم!S10+'خميني شهر'!S10+فريدونشهر!S10+فلاورجان!S10+مباركه!S10+نطنز!S10+اران!S10+بوئين!S10+لنجان!S10+نايين!S10+برخوار!S10+فريدن!S10+گلپايگان!S10</f>
        <v>1</v>
      </c>
      <c r="T10" s="27">
        <f>شهرضا!T10+خوانسار!T10+كاشان!T10+'نجف اباد'!T10+'شاهين شهر'!T10+اصفهان!T10+'تيران وكرون'!T10+اردستان!T10+چادگان!T10+دهاقان!T10+خور!T10+سميرم!T10+'خميني شهر'!T10+فريدونشهر!T10+فلاورجان!T10+مباركه!T10+نطنز!T10+اران!T10+بوئين!T10+لنجان!T10+نايين!T10+برخوار!T10+فريدن!T10+گلپايگان!T10</f>
        <v>0</v>
      </c>
      <c r="U10" s="27">
        <f>شهرضا!U10+خوانسار!U10+كاشان!U10+'نجف اباد'!U10+'شاهين شهر'!U10+اصفهان!U10+'تيران وكرون'!U10+اردستان!U10+چادگان!U10+دهاقان!U10+خور!U10+سميرم!U10+'خميني شهر'!U10+فريدونشهر!U10+فلاورجان!U10+مباركه!U10+نطنز!U10+اران!U10+بوئين!U10+لنجان!U10+نايين!U10+برخوار!U10+فريدن!U10+گلپايگان!U10</f>
        <v>0</v>
      </c>
      <c r="V10" s="27">
        <f>شهرضا!V10+خوانسار!V10+كاشان!V10+'نجف اباد'!V10+'شاهين شهر'!V10+اصفهان!V10+'تيران وكرون'!V10+اردستان!V10+چادگان!V10+دهاقان!V10+خور!V10+سميرم!V10+'خميني شهر'!V10+فريدونشهر!V10+فلاورجان!V10+مباركه!V10+نطنز!V10+اران!V10+بوئين!V10+لنجان!V10+نايين!V10+برخوار!V10+فريدن!V10+گلپايگان!V10</f>
        <v>0</v>
      </c>
      <c r="W10" s="27">
        <f>شهرضا!W10+خوانسار!W10+كاشان!W10+'نجف اباد'!W10+'شاهين شهر'!W10+اصفهان!W10+'تيران وكرون'!W10+اردستان!W10+چادگان!W10+دهاقان!W10+خور!W10+سميرم!W10+'خميني شهر'!W10+فريدونشهر!W10+فلاورجان!W10+مباركه!W10+نطنز!W10+اران!W10+بوئين!W10+لنجان!W10+نايين!W10+برخوار!W10+فريدن!W10+گلپايگان!W10</f>
        <v>0</v>
      </c>
      <c r="X10" s="27">
        <f>شهرضا!X10+خوانسار!X10+كاشان!X10+'نجف اباد'!X10+'شاهين شهر'!X10+اصفهان!X10+'تيران وكرون'!X10+اردستان!X10+چادگان!X10+دهاقان!X10+خور!X10+سميرم!X10+'خميني شهر'!X10+فريدونشهر!X10+فلاورجان!X10+مباركه!X10+نطنز!X10+اران!X10+بوئين!X10+لنجان!X10+نايين!X10+برخوار!X10+فريدن!X10+گلپايگان!X10</f>
        <v>0</v>
      </c>
      <c r="Y10" s="27">
        <f>شهرضا!Y10+خوانسار!Y10+كاشان!Y10+'نجف اباد'!Y10+'شاهين شهر'!Y10+اصفهان!Y10+'تيران وكرون'!Y10+اردستان!Y10+چادگان!Y10+دهاقان!Y10+خور!Y10+سميرم!Y10+'خميني شهر'!Y10+فريدونشهر!Y10+فلاورجان!Y10+مباركه!Y10+نطنز!Y10+اران!Y10+بوئين!Y10+لنجان!Y10+نايين!Y10+برخوار!Y10+فريدن!Y10+گلپايگان!Y10</f>
        <v>0</v>
      </c>
      <c r="Z10" s="27">
        <f>شهرضا!Z10+خوانسار!Z10+كاشان!Z10+'نجف اباد'!Z10+'شاهين شهر'!Z10+اصفهان!Z10+'تيران وكرون'!Z10+اردستان!Z10+چادگان!Z10+دهاقان!Z10+خور!Z10+سميرم!Z10+'خميني شهر'!Z10+فريدونشهر!Z10+فلاورجان!Z10+مباركه!Z10+نطنز!Z10+اران!Z10+بوئين!Z10+لنجان!Z10+نايين!Z10+برخوار!Z10+فريدن!Z10+گلپايگان!Z10</f>
        <v>0</v>
      </c>
      <c r="AA10" s="27">
        <f>شهرضا!AA10+خوانسار!AA10+كاشان!AA10+'نجف اباد'!AA10+'شاهين شهر'!AA10+اصفهان!AA10+'تيران وكرون'!AA10+اردستان!AA10+چادگان!AA10+دهاقان!AA10+خور!AA10+سميرم!AA10+'خميني شهر'!AA10+فريدونشهر!AA10+فلاورجان!AA10+مباركه!AA10+نطنز!AA10+اران!AA10+بوئين!AA10+لنجان!AA10+نايين!AA10+برخوار!AA10+فريدن!AA10+گلپايگان!AA10</f>
        <v>0</v>
      </c>
      <c r="AB10" s="27">
        <f>شهرضا!AB10+خوانسار!AB10+كاشان!AB10+'نجف اباد'!AB10+'شاهين شهر'!AB10+اصفهان!AB10+'تيران وكرون'!AB10+اردستان!AB10+چادگان!AB10+دهاقان!AB10+خور!AB10+سميرم!AB10+'خميني شهر'!AB10+فريدونشهر!AB10+فلاورجان!AB10+مباركه!AB10+نطنز!AB10+اران!AB10+بوئين!AB10+لنجان!AB10+نايين!AB10+برخوار!AB10+فريدن!AB10+گلپايگان!AB10</f>
        <v>0</v>
      </c>
      <c r="AC10" s="27">
        <f>شهرضا!AC10+خوانسار!AC10+كاشان!AC10+'نجف اباد'!AC10+'شاهين شهر'!AC10+اصفهان!AC10+'تيران وكرون'!AC10+اردستان!AC10+چادگان!AC10+دهاقان!AC10+خور!AC10+سميرم!AC10+'خميني شهر'!AC10+فريدونشهر!AC10+فلاورجان!AC10+مباركه!AC10+نطنز!AC10+اران!AC10+بوئين!AC10+لنجان!AC10+نايين!AC10+برخوار!AC10+فريدن!AC10+گلپايگان!AC10</f>
        <v>0</v>
      </c>
      <c r="AD10" s="27">
        <f>شهرضا!AD10+خوانسار!AD10+كاشان!AD10+'نجف اباد'!AD10+'شاهين شهر'!AD10+اصفهان!AD10+'تيران وكرون'!AD10+اردستان!AD10+چادگان!AD10+دهاقان!AD10+خور!AD10+سميرم!AD10+'خميني شهر'!AD10+فريدونشهر!AD10+فلاورجان!AD10+مباركه!AD10+نطنز!AD10+اران!AD10+بوئين!AD10+لنجان!AD10+نايين!AD10+برخوار!AD10+فريدن!AD10+گلپايگان!AD10</f>
        <v>0</v>
      </c>
      <c r="AE10" s="27">
        <f>شهرضا!AE10+خوانسار!AE10+كاشان!AE10+'نجف اباد'!AE10+'شاهين شهر'!AE10+اصفهان!AE10+'تيران وكرون'!AE10+اردستان!AE10+چادگان!AE10+دهاقان!AE10+خور!AE10+سميرم!AE10+'خميني شهر'!AE10+فريدونشهر!AE10+فلاورجان!AE10+مباركه!AE10+نطنز!AE10+اران!AE10+بوئين!AE10+لنجان!AE10+نايين!AE10+برخوار!AE10+فريدن!AE10+گلپايگان!AE10</f>
        <v>0</v>
      </c>
      <c r="AF10" s="3">
        <f t="shared" si="0"/>
        <v>23</v>
      </c>
      <c r="AG10" s="27">
        <f>شهرضا!AG10+خوانسار!AG10+كاشان!AG10+'نجف اباد'!AG10+'شاهين شهر'!AG10+اصفهان!AG10+'تيران وكرون'!AG10+اردستان!AG10+چادگان!AG10+دهاقان!AG10+خور!AG10+سميرم!AG10+'خميني شهر'!AG10+فريدونشهر!AG10+فلاورجان!AG10+مباركه!AG10+نطنز!AG10+اران!AG10+بوئين!AG10+لنجان!AG10+نايين!AG10+برخوار!AG10+فريدن!AG10+گلپايگان!AG10</f>
        <v>0</v>
      </c>
      <c r="AH10" s="27">
        <f>شهرضا!AH10+خوانسار!AH10+كاشان!AH10+'نجف اباد'!AH10+'شاهين شهر'!AH10+اصفهان!AH10+'تيران وكرون'!AH10+اردستان!AH10+چادگان!AH10+دهاقان!AH10+خور!AH10+سميرم!AH10+'خميني شهر'!AH10+فريدونشهر!AH10+فلاورجان!AH10+مباركه!AH10+نطنز!AH10+اران!AH10+بوئين!AH10+لنجان!AH10+نايين!AH10+برخوار!AH10+فريدن!AH10+گلپايگان!AH10</f>
        <v>0</v>
      </c>
      <c r="AI10" s="27">
        <f>شهرضا!AI10+خوانسار!AI10+كاشان!AI10+'نجف اباد'!AI10+'شاهين شهر'!AI10+اصفهان!AI10+'تيران وكرون'!AI10+اردستان!AI10+چادگان!AI10+دهاقان!AI10+خور!AI10+سميرم!AI10+'خميني شهر'!AI10+فريدونشهر!AI10+فلاورجان!AI10+مباركه!AI10+نطنز!AI10+اران!AI10+بوئين!AI10+لنجان!AI10+نايين!AI10+برخوار!AI10+فريدن!AI10+گلپايگان!AI10</f>
        <v>0</v>
      </c>
      <c r="AJ10" s="27">
        <f>شهرضا!AJ10+خوانسار!AJ10+كاشان!AJ10+'نجف اباد'!AJ10+'شاهين شهر'!AJ10+اصفهان!AJ10+'تيران وكرون'!AJ10+اردستان!AJ10+چادگان!AJ10+دهاقان!AJ10+خور!AJ10+سميرم!AJ10+'خميني شهر'!AJ10+فريدونشهر!AJ10+فلاورجان!AJ10+مباركه!AJ10+نطنز!AJ10+اران!AJ10+بوئين!AJ10+لنجان!AJ10+نايين!AJ10+برخوار!AJ10+فريدن!AJ10+گلپايگان!AJ10</f>
        <v>0</v>
      </c>
      <c r="AK10" s="27">
        <f>شهرضا!AK10+خوانسار!AK10+كاشان!AK10+'نجف اباد'!AK10+'شاهين شهر'!AK10+اصفهان!AK10+'تيران وكرون'!AK10+اردستان!AK10+چادگان!AK10+دهاقان!AK10+خور!AK10+سميرم!AK10+'خميني شهر'!AK10+فريدونشهر!AK10+فلاورجان!AK10+مباركه!AK10+نطنز!AK10+اران!AK10+بوئين!AK10+لنجان!AK10+نايين!AK10+برخوار!AK10+فريدن!AK10+گلپايگان!AK10</f>
        <v>17</v>
      </c>
      <c r="AL10" s="27">
        <f>شهرضا!AL10+خوانسار!AL10+كاشان!AL10+'نجف اباد'!AL10+'شاهين شهر'!AL10+اصفهان!AL10+'تيران وكرون'!AL10+اردستان!AL10+چادگان!AL10+دهاقان!AL10+خور!AL10+سميرم!AL10+'خميني شهر'!AL10+فريدونشهر!AL10+فلاورجان!AL10+مباركه!AL10+نطنز!AL10+اران!AL10+بوئين!AL10+لنجان!AL10+نايين!AL10+برخوار!AL10+فريدن!AL10+گلپايگان!AL10</f>
        <v>5</v>
      </c>
      <c r="AM10" s="27">
        <f>شهرضا!AM10+خوانسار!AM10+كاشان!AM10+'نجف اباد'!AM10+'شاهين شهر'!AM10+اصفهان!AM10+'تيران وكرون'!AM10+اردستان!AM10+چادگان!AM10+دهاقان!AM10+خور!AM10+سميرم!AM10+'خميني شهر'!AM10+فريدونشهر!AM10+فلاورجان!AM10+مباركه!AM10+نطنز!AM10+اران!AM10+بوئين!AM10+لنجان!AM10+نايين!AM10+برخوار!AM10+فريدن!AM10+گلپايگان!AM10</f>
        <v>1</v>
      </c>
      <c r="AN10" s="3">
        <f t="shared" si="1"/>
        <v>23</v>
      </c>
    </row>
    <row r="11" spans="1:40" ht="28.5">
      <c r="A11" s="103" t="s">
        <v>18</v>
      </c>
      <c r="B11" s="3">
        <f>SUM(B5:B10)</f>
        <v>27</v>
      </c>
      <c r="C11" s="3">
        <f t="shared" ref="C11:AN11" si="2">SUM(C5:C10)</f>
        <v>122</v>
      </c>
      <c r="D11" s="3">
        <f t="shared" si="2"/>
        <v>25</v>
      </c>
      <c r="E11" s="3">
        <f t="shared" si="2"/>
        <v>7</v>
      </c>
      <c r="F11" s="3">
        <f t="shared" si="2"/>
        <v>29</v>
      </c>
      <c r="G11" s="3">
        <f t="shared" si="2"/>
        <v>0</v>
      </c>
      <c r="H11" s="3">
        <f t="shared" si="2"/>
        <v>14</v>
      </c>
      <c r="I11" s="3">
        <f t="shared" si="2"/>
        <v>1</v>
      </c>
      <c r="J11" s="3">
        <f t="shared" si="2"/>
        <v>1</v>
      </c>
      <c r="K11" s="3">
        <f t="shared" si="2"/>
        <v>0</v>
      </c>
      <c r="L11" s="3">
        <f t="shared" si="2"/>
        <v>2</v>
      </c>
      <c r="M11" s="3">
        <f t="shared" si="2"/>
        <v>5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1</v>
      </c>
      <c r="T11" s="3">
        <f t="shared" si="2"/>
        <v>2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236</v>
      </c>
      <c r="AG11" s="3">
        <f t="shared" si="2"/>
        <v>668.25</v>
      </c>
      <c r="AH11" s="3">
        <f t="shared" si="2"/>
        <v>320</v>
      </c>
      <c r="AI11" s="3">
        <f t="shared" si="2"/>
        <v>35</v>
      </c>
      <c r="AJ11" s="3">
        <f t="shared" si="2"/>
        <v>10</v>
      </c>
      <c r="AK11" s="3">
        <f t="shared" si="2"/>
        <v>139</v>
      </c>
      <c r="AL11" s="3">
        <f t="shared" si="2"/>
        <v>65</v>
      </c>
      <c r="AM11" s="3">
        <f t="shared" si="2"/>
        <v>32</v>
      </c>
      <c r="AN11" s="3">
        <f t="shared" si="2"/>
        <v>236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10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0" t="s">
        <v>27</v>
      </c>
      <c r="N14" s="100" t="s">
        <v>14</v>
      </c>
      <c r="O14" s="102" t="s">
        <v>15</v>
      </c>
      <c r="P14" s="10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1" t="s">
        <v>64</v>
      </c>
      <c r="B15" s="27">
        <f>شهرضا!B15+خوانسار!B15+كاشان!B15+'نجف اباد'!B15+'شاهين شهر'!B15+اصفهان!B15+'تيران وكرون'!B15+اردستان!B15+چادگان!B15+دهاقان!B15+خور!B15+سميرم!B15+'خميني شهر'!B15+فريدونشهر!B15+فلاورجان!B15+مباركه!B15+نطنز!B15+اران!B15+بوئين!B15+لنجان!B15+نايين!B15+برخوار!B15+فريدن!B15+گلپايگان!B15</f>
        <v>17</v>
      </c>
      <c r="C15" s="27">
        <f>شهرضا!C15+خوانسار!C15+كاشان!C15+'نجف اباد'!C15+'شاهين شهر'!C15+اصفهان!C15+'تيران وكرون'!C15+اردستان!C15+چادگان!C15+دهاقان!C15+خور!C15+سميرم!C15+'خميني شهر'!C15+فريدونشهر!C15+فلاورجان!C15+مباركه!C15+نطنز!C15+اران!C15+بوئين!C15+لنجان!C15+نايين!C15+برخوار!C15+فريدن!C15+گلپايگان!C15</f>
        <v>0</v>
      </c>
      <c r="D15" s="27">
        <f>شهرضا!D15+خوانسار!D15+كاشان!D15+'نجف اباد'!D15+'شاهين شهر'!D15+اصفهان!D15+'تيران وكرون'!D15+اردستان!D15+چادگان!D15+دهاقان!D15+خور!D15+سميرم!D15+'خميني شهر'!D15+فريدونشهر!D15+فلاورجان!D15+مباركه!D15+نطنز!D15+اران!D15+بوئين!D15+لنجان!D15+نايين!D15+برخوار!D15+فريدن!D15+گلپايگان!D15</f>
        <v>0</v>
      </c>
      <c r="E15" s="27">
        <f>شهرضا!E15+خوانسار!E15+كاشان!E15+'نجف اباد'!E15+'شاهين شهر'!E15+اصفهان!E15+'تيران وكرون'!E15+اردستان!E15+چادگان!E15+دهاقان!E15+خور!E15+سميرم!E15+'خميني شهر'!E15+فريدونشهر!E15+فلاورجان!E15+مباركه!E15+نطنز!E15+اران!E15+بوئين!E15+لنجان!E15+نايين!E15+برخوار!E15+فريدن!E15+گلپايگان!E15</f>
        <v>0</v>
      </c>
      <c r="F15" s="27">
        <f>شهرضا!F15+خوانسار!F15+كاشان!F15+'نجف اباد'!F15+'شاهين شهر'!F15+اصفهان!F15+'تيران وكرون'!F15+اردستان!F15+چادگان!F15+دهاقان!F15+خور!F15+سميرم!F15+'خميني شهر'!F15+فريدونشهر!F15+فلاورجان!F15+مباركه!F15+نطنز!F15+اران!F15+بوئين!F15+لنجان!F15+نايين!F15+برخوار!F15+فريدن!F15+گلپايگان!F15</f>
        <v>0</v>
      </c>
      <c r="G15" s="27">
        <f>شهرضا!G15+خوانسار!G15+كاشان!G15+'نجف اباد'!G15+'شاهين شهر'!G15+اصفهان!G15+'تيران وكرون'!G15+اردستان!G15+چادگان!G15+دهاقان!G15+خور!G15+سميرم!G15+'خميني شهر'!G15+فريدونشهر!G15+فلاورجان!G15+مباركه!G15+نطنز!G15+اران!G15+بوئين!G15+لنجان!G15+نايين!G15+برخوار!G15+فريدن!G15+گلپايگان!G15</f>
        <v>0</v>
      </c>
      <c r="H15" s="27">
        <f>شهرضا!H15+خوانسار!H15+كاشان!H15+'نجف اباد'!H15+'شاهين شهر'!H15+اصفهان!H15+'تيران وكرون'!H15+اردستان!H15+چادگان!H15+دهاقان!H15+خور!H15+سميرم!H15+'خميني شهر'!H15+فريدونشهر!H15+فلاورجان!H15+مباركه!H15+نطنز!H15+اران!H15+بوئين!H15+لنجان!H15+نايين!H15+برخوار!H15+فريدن!H15+گلپايگان!H15</f>
        <v>0</v>
      </c>
      <c r="I15" s="27">
        <f>شهرضا!I15+خوانسار!I15+كاشان!I15+'نجف اباد'!I15+'شاهين شهر'!I15+اصفهان!I15+'تيران وكرون'!I15+اردستان!I15+چادگان!I15+دهاقان!I15+خور!I15+سميرم!I15+'خميني شهر'!I15+فريدونشهر!I15+فلاورجان!I15+مباركه!I15+نطنز!I15+اران!I15+بوئين!I15+لنجان!I15+نايين!I15+برخوار!I15+فريدن!I15+گلپايگان!I15</f>
        <v>0</v>
      </c>
      <c r="J15" s="27">
        <f>شهرضا!J15+خوانسار!J15+كاشان!J15+'نجف اباد'!J15+'شاهين شهر'!J15+اصفهان!J15+'تيران وكرون'!J15+اردستان!J15+چادگان!J15+دهاقان!J15+خور!J15+سميرم!J15+'خميني شهر'!J15+فريدونشهر!J15+فلاورجان!J15+مباركه!J15+نطنز!J15+اران!J15+بوئين!J15+لنجان!J15+نايين!J15+برخوار!J15+فريدن!J15+گلپايگان!J15</f>
        <v>0</v>
      </c>
      <c r="K15" s="3">
        <f>SUM(B15:J15)</f>
        <v>17</v>
      </c>
      <c r="L15" s="27">
        <f>شهرضا!L15+خوانسار!L15+كاشان!L15+'نجف اباد'!L15+'شاهين شهر'!L15+اصفهان!L15+'تيران وكرون'!L15+اردستان!L15+چادگان!L15+دهاقان!L15+خور!L15+سميرم!L15+'خميني شهر'!L15+فريدونشهر!L15+فلاورجان!L15+مباركه!L15+نطنز!L15+اران!L15+بوئين!L15+لنجان!L15+نايين!L15+برخوار!L15+فريدن!L15+گلپايگان!L15</f>
        <v>11</v>
      </c>
      <c r="M15" s="27">
        <f>شهرضا!M15+خوانسار!M15+كاشان!M15+'نجف اباد'!M15+'شاهين شهر'!M15+اصفهان!M15+'تيران وكرون'!M15+اردستان!M15+چادگان!M15+دهاقان!M15+خور!M15+سميرم!M15+'خميني شهر'!M15+فريدونشهر!M15+فلاورجان!M15+مباركه!M15+نطنز!M15+اران!M15+بوئين!M15+لنجان!M15+نايين!M15+برخوار!M15+فريدن!M15+گلپايگان!M15</f>
        <v>4</v>
      </c>
      <c r="N15" s="27">
        <f>شهرضا!N15+خوانسار!N15+كاشان!N15+'نجف اباد'!N15+'شاهين شهر'!N15+اصفهان!N15+'تيران وكرون'!N15+اردستان!N15+چادگان!N15+دهاقان!N15+خور!N15+سميرم!N15+'خميني شهر'!N15+فريدونشهر!N15+فلاورجان!N15+مباركه!N15+نطنز!N15+اران!N15+بوئين!N15+لنجان!N15+نايين!N15+برخوار!N15+فريدن!N15+گلپايگان!N15</f>
        <v>2</v>
      </c>
      <c r="O15" s="27">
        <f>شهرضا!O15+خوانسار!O15+كاشان!O15+'نجف اباد'!O15+'شاهين شهر'!O15+اصفهان!O15+'تيران وكرون'!O15+اردستان!O15+چادگان!O15+دهاقان!O15+خور!O15+سميرم!O15+'خميني شهر'!O15+فريدونشهر!O15+فلاورجان!O15+مباركه!O15+نطنز!O15+اران!O15+بوئين!O15+لنجان!O15+نايين!O15+برخوار!O15+فريدن!O15+گلپايگان!O15</f>
        <v>0</v>
      </c>
      <c r="P15" s="3">
        <f>SUM(L15:O15)</f>
        <v>17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1" t="s">
        <v>65</v>
      </c>
      <c r="B16" s="27">
        <f>شهرضا!B16+خوانسار!B16+كاشان!B16+'نجف اباد'!B16+'شاهين شهر'!B16+اصفهان!B16+'تيران وكرون'!B16+اردستان!B16+چادگان!B16+دهاقان!B16+خور!B16+سميرم!B16+'خميني شهر'!B16+فريدونشهر!B16+فلاورجان!B16+مباركه!B16+نطنز!B16+اران!B16+بوئين!B16+لنجان!B16+نايين!B16+برخوار!B16+فريدن!B16+گلپايگان!B16</f>
        <v>0</v>
      </c>
      <c r="C16" s="27">
        <f>شهرضا!C16+خوانسار!C16+كاشان!C16+'نجف اباد'!C16+'شاهين شهر'!C16+اصفهان!C16+'تيران وكرون'!C16+اردستان!C16+چادگان!C16+دهاقان!C16+خور!C16+سميرم!C16+'خميني شهر'!C16+فريدونشهر!C16+فلاورجان!C16+مباركه!C16+نطنز!C16+اران!C16+بوئين!C16+لنجان!C16+نايين!C16+برخوار!C16+فريدن!C16+گلپايگان!C16</f>
        <v>0</v>
      </c>
      <c r="D16" s="27">
        <f>شهرضا!D16+خوانسار!D16+كاشان!D16+'نجف اباد'!D16+'شاهين شهر'!D16+اصفهان!D16+'تيران وكرون'!D16+اردستان!D16+چادگان!D16+دهاقان!D16+خور!D16+سميرم!D16+'خميني شهر'!D16+فريدونشهر!D16+فلاورجان!D16+مباركه!D16+نطنز!D16+اران!D16+بوئين!D16+لنجان!D16+نايين!D16+برخوار!D16+فريدن!D16+گلپايگان!D16</f>
        <v>2</v>
      </c>
      <c r="E16" s="27">
        <f>شهرضا!E16+خوانسار!E16+كاشان!E16+'نجف اباد'!E16+'شاهين شهر'!E16+اصفهان!E16+'تيران وكرون'!E16+اردستان!E16+چادگان!E16+دهاقان!E16+خور!E16+سميرم!E16+'خميني شهر'!E16+فريدونشهر!E16+فلاورجان!E16+مباركه!E16+نطنز!E16+اران!E16+بوئين!E16+لنجان!E16+نايين!E16+برخوار!E16+فريدن!E16+گلپايگان!E16</f>
        <v>0</v>
      </c>
      <c r="F16" s="27">
        <f>شهرضا!F16+خوانسار!F16+كاشان!F16+'نجف اباد'!F16+'شاهين شهر'!F16+اصفهان!F16+'تيران وكرون'!F16+اردستان!F16+چادگان!F16+دهاقان!F16+خور!F16+سميرم!F16+'خميني شهر'!F16+فريدونشهر!F16+فلاورجان!F16+مباركه!F16+نطنز!F16+اران!F16+بوئين!F16+لنجان!F16+نايين!F16+برخوار!F16+فريدن!F16+گلپايگان!F16</f>
        <v>0</v>
      </c>
      <c r="G16" s="27">
        <f>شهرضا!G16+خوانسار!G16+كاشان!G16+'نجف اباد'!G16+'شاهين شهر'!G16+اصفهان!G16+'تيران وكرون'!G16+اردستان!G16+چادگان!G16+دهاقان!G16+خور!G16+سميرم!G16+'خميني شهر'!G16+فريدونشهر!G16+فلاورجان!G16+مباركه!G16+نطنز!G16+اران!G16+بوئين!G16+لنجان!G16+نايين!G16+برخوار!G16+فريدن!G16+گلپايگان!G16</f>
        <v>0</v>
      </c>
      <c r="H16" s="27">
        <f>شهرضا!H16+خوانسار!H16+كاشان!H16+'نجف اباد'!H16+'شاهين شهر'!H16+اصفهان!H16+'تيران وكرون'!H16+اردستان!H16+چادگان!H16+دهاقان!H16+خور!H16+سميرم!H16+'خميني شهر'!H16+فريدونشهر!H16+فلاورجان!H16+مباركه!H16+نطنز!H16+اران!H16+بوئين!H16+لنجان!H16+نايين!H16+برخوار!H16+فريدن!H16+گلپايگان!H16</f>
        <v>0</v>
      </c>
      <c r="I16" s="27">
        <f>شهرضا!I16+خوانسار!I16+كاشان!I16+'نجف اباد'!I16+'شاهين شهر'!I16+اصفهان!I16+'تيران وكرون'!I16+اردستان!I16+چادگان!I16+دهاقان!I16+خور!I16+سميرم!I16+'خميني شهر'!I16+فريدونشهر!I16+فلاورجان!I16+مباركه!I16+نطنز!I16+اران!I16+بوئين!I16+لنجان!I16+نايين!I16+برخوار!I16+فريدن!I16+گلپايگان!I16</f>
        <v>0</v>
      </c>
      <c r="J16" s="27">
        <f>شهرضا!J16+خوانسار!J16+كاشان!J16+'نجف اباد'!J16+'شاهين شهر'!J16+اصفهان!J16+'تيران وكرون'!J16+اردستان!J16+چادگان!J16+دهاقان!J16+خور!J16+سميرم!J16+'خميني شهر'!J16+فريدونشهر!J16+فلاورجان!J16+مباركه!J16+نطنز!J16+اران!J16+بوئين!J16+لنجان!J16+نايين!J16+برخوار!J16+فريدن!J16+گلپايگان!J16</f>
        <v>0</v>
      </c>
      <c r="K16" s="3">
        <f>SUM(B16:J16)</f>
        <v>2</v>
      </c>
      <c r="L16" s="27">
        <f>شهرضا!L16+خوانسار!L16+كاشان!L16+'نجف اباد'!L16+'شاهين شهر'!L16+اصفهان!L16+'تيران وكرون'!L16+اردستان!L16+چادگان!L16+دهاقان!L16+خور!L16+سميرم!L16+'خميني شهر'!L16+فريدونشهر!L16+فلاورجان!L16+مباركه!L16+نطنز!L16+اران!L16+بوئين!L16+لنجان!L16+نايين!L16+برخوار!L16+فريدن!L16+گلپايگان!L16</f>
        <v>1</v>
      </c>
      <c r="M16" s="27">
        <f>شهرضا!M16+خوانسار!M16+كاشان!M16+'نجف اباد'!M16+'شاهين شهر'!M16+اصفهان!M16+'تيران وكرون'!M16+اردستان!M16+چادگان!M16+دهاقان!M16+خور!M16+سميرم!M16+'خميني شهر'!M16+فريدونشهر!M16+فلاورجان!M16+مباركه!M16+نطنز!M16+اران!M16+بوئين!M16+لنجان!M16+نايين!M16+برخوار!M16+فريدن!M16+گلپايگان!M16</f>
        <v>1</v>
      </c>
      <c r="N16" s="27">
        <f>شهرضا!N16+خوانسار!N16+كاشان!N16+'نجف اباد'!N16+'شاهين شهر'!N16+اصفهان!N16+'تيران وكرون'!N16+اردستان!N16+چادگان!N16+دهاقان!N16+خور!N16+سميرم!N16+'خميني شهر'!N16+فريدونشهر!N16+فلاورجان!N16+مباركه!N16+نطنز!N16+اران!N16+بوئين!N16+لنجان!N16+نايين!N16+برخوار!N16+فريدن!N16+گلپايگان!N16</f>
        <v>0</v>
      </c>
      <c r="O16" s="27">
        <f>شهرضا!O16+خوانسار!O16+كاشان!O16+'نجف اباد'!O16+'شاهين شهر'!O16+اصفهان!O16+'تيران وكرون'!O16+اردستان!O16+چادگان!O16+دهاقان!O16+خور!O16+سميرم!O16+'خميني شهر'!O16+فريدونشهر!O16+فلاورجان!O16+مباركه!O16+نطنز!O16+اران!O16+بوئين!O16+لنجان!O16+نايين!O16+برخوار!O16+فريدن!O16+گلپايگان!O16</f>
        <v>0</v>
      </c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17</v>
      </c>
      <c r="C17" s="3">
        <f t="shared" ref="C17:P17" si="3">SUM(C15:C16)</f>
        <v>0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19</v>
      </c>
      <c r="L17" s="3">
        <f t="shared" si="3"/>
        <v>12</v>
      </c>
      <c r="M17" s="3">
        <f t="shared" si="3"/>
        <v>5</v>
      </c>
      <c r="N17" s="3">
        <f t="shared" si="3"/>
        <v>2</v>
      </c>
      <c r="O17" s="3">
        <f t="shared" si="3"/>
        <v>0</v>
      </c>
      <c r="P17" s="3">
        <f t="shared" si="3"/>
        <v>19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27">
        <f>شهرضا!B20+خوانسار!B20+كاشان!B20+'نجف اباد'!B20+'شاهين شهر'!B20+اصفهان!B20+'تيران وكرون'!B20+اردستان!B20+چادگان!B20+دهاقان!B20+خور!B20+سميرم!B20+'خميني شهر'!B20+فريدونشهر!B20+فلاورجان!B20+مباركه!B20+نطنز!B20+اران!B20+بوئين!B20+لنجان!B20+نايين!B20+برخوار!B20+فريدن!B20+گلپايگان!B20</f>
        <v>0</v>
      </c>
      <c r="C20" s="27">
        <f>شهرضا!C20+خوانسار!C20+كاشان!C20+'نجف اباد'!C20+'شاهين شهر'!C20+اصفهان!C20+'تيران وكرون'!C20+اردستان!C20+چادگان!C20+دهاقان!C20+خور!C20+سميرم!C20+'خميني شهر'!C20+فريدونشهر!C20+فلاورجان!C20+مباركه!C20+نطنز!C20+اران!C20+بوئين!C20+لنجان!C20+نايين!C20+برخوار!C20+فريدن!C20+گلپايگان!C20</f>
        <v>0</v>
      </c>
      <c r="D20" s="27">
        <f>شهرضا!D20+خوانسار!D20+كاشان!D20+'نجف اباد'!D20+'شاهين شهر'!D20+اصفهان!D20+'تيران وكرون'!D20+اردستان!D20+چادگان!D20+دهاقان!D20+خور!D20+سميرم!D20+'خميني شهر'!D20+فريدونشهر!D20+فلاورجان!D20+مباركه!D20+نطنز!D20+اران!D20+بوئين!D20+لنجان!D20+نايين!D20+برخوار!D20+فريدن!D20+گلپايگان!D20</f>
        <v>0</v>
      </c>
      <c r="E20" s="27">
        <f>شهرضا!E20+خوانسار!E20+كاشان!E20+'نجف اباد'!E20+'شاهين شهر'!E20+اصفهان!E20+'تيران وكرون'!E20+اردستان!E20+چادگان!E20+دهاقان!E20+خور!E20+سميرم!E20+'خميني شهر'!E20+فريدونشهر!E20+فلاورجان!E20+مباركه!E20+نطنز!E20+اران!E20+بوئين!E20+لنجان!E20+نايين!E20+برخوار!E20+فريدن!E20+گلپايگان!E20</f>
        <v>0</v>
      </c>
      <c r="F20" s="27">
        <f>شهرضا!F20+خوانسار!F20+كاشان!F20+'نجف اباد'!F20+'شاهين شهر'!F20+اصفهان!F20+'تيران وكرون'!F20+اردستان!F20+چادگان!F20+دهاقان!F20+خور!F20+سميرم!F20+'خميني شهر'!F20+فريدونشهر!F20+فلاورجان!F20+مباركه!F20+نطنز!F20+اران!F20+بوئين!F20+لنجان!F20+نايين!F20+برخوار!F20+فريدن!F20+گلپايگان!F20</f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27">
        <f>شهرضا!B21+خوانسار!B21+كاشان!B21+'نجف اباد'!B21+'شاهين شهر'!B21+اصفهان!B21+'تيران وكرون'!B21+اردستان!B21+چادگان!B21+دهاقان!B21+خور!B21+سميرم!B21+'خميني شهر'!B21+فريدونشهر!B21+فلاورجان!B21+مباركه!B21+نطنز!B21+اران!B21+بوئين!B21+لنجان!B21+نايين!B21+برخوار!B21+فريدن!B21+گلپايگان!B21</f>
        <v>0</v>
      </c>
      <c r="C21" s="27">
        <f>شهرضا!C21+خوانسار!C21+كاشان!C21+'نجف اباد'!C21+'شاهين شهر'!C21+اصفهان!C21+'تيران وكرون'!C21+اردستان!C21+چادگان!C21+دهاقان!C21+خور!C21+سميرم!C21+'خميني شهر'!C21+فريدونشهر!C21+فلاورجان!C21+مباركه!C21+نطنز!C21+اران!C21+بوئين!C21+لنجان!C21+نايين!C21+برخوار!C21+فريدن!C21+گلپايگان!C21</f>
        <v>0</v>
      </c>
      <c r="D21" s="27">
        <f>شهرضا!D21+خوانسار!D21+كاشان!D21+'نجف اباد'!D21+'شاهين شهر'!D21+اصفهان!D21+'تيران وكرون'!D21+اردستان!D21+چادگان!D21+دهاقان!D21+خور!D21+سميرم!D21+'خميني شهر'!D21+فريدونشهر!D21+فلاورجان!D21+مباركه!D21+نطنز!D21+اران!D21+بوئين!D21+لنجان!D21+نايين!D21+برخوار!D21+فريدن!D21+گلپايگان!D21</f>
        <v>0</v>
      </c>
      <c r="E21" s="27">
        <f>شهرضا!E21+خوانسار!E21+كاشان!E21+'نجف اباد'!E21+'شاهين شهر'!E21+اصفهان!E21+'تيران وكرون'!E21+اردستان!E21+چادگان!E21+دهاقان!E21+خور!E21+سميرم!E21+'خميني شهر'!E21+فريدونشهر!E21+فلاورجان!E21+مباركه!E21+نطنز!E21+اران!E21+بوئين!E21+لنجان!E21+نايين!E21+برخوار!E21+فريدن!E21+گلپايگان!E21</f>
        <v>0</v>
      </c>
      <c r="F21" s="27">
        <f>شهرضا!F21+خوانسار!F21+كاشان!F21+'نجف اباد'!F21+'شاهين شهر'!F21+اصفهان!F21+'تيران وكرون'!F21+اردستان!F21+چادگان!F21+دهاقان!F21+خور!F21+سميرم!F21+'خميني شهر'!F21+فريدونشهر!F21+فلاورجان!F21+مباركه!F21+نطنز!F21+اران!F21+بوئين!F21+لنجان!F21+نايين!F21+برخوار!F21+فريدن!F21+گلپايگان!F21</f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27">
        <f>شهرضا!B25+خوانسار!B25+كاشان!B25+'نجف اباد'!B25+'شاهين شهر'!B25+اصفهان!B25+'تيران وكرون'!B25+اردستان!B25+چادگان!B25+دهاقان!B25+خور!B25+سميرم!B25+'خميني شهر'!B25+فريدونشهر!B25+فلاورجان!B25+مباركه!B25+نطنز!B25+اران!B25+بوئين!B25+لنجان!B25+نايين!B25+برخوار!B25+فريدن!B25+گلپايگان!B25</f>
        <v>1</v>
      </c>
      <c r="C25" s="27">
        <f>شهرضا!C25+خوانسار!C25+كاشان!C25+'نجف اباد'!C25+'شاهين شهر'!C25+اصفهان!C25+'تيران وكرون'!C25+اردستان!C25+چادگان!C25+دهاقان!C25+خور!C25+سميرم!C25+'خميني شهر'!C25+فريدونشهر!C25+فلاورجان!C25+مباركه!C25+نطنز!C25+اران!C25+بوئين!C25+لنجان!C25+نايين!C25+برخوار!C25+فريدن!C25+گلپايگان!C25</f>
        <v>0</v>
      </c>
      <c r="D25" s="27">
        <f>شهرضا!D25+خوانسار!D25+كاشان!D25+'نجف اباد'!D25+'شاهين شهر'!D25+اصفهان!D25+'تيران وكرون'!D25+اردستان!D25+چادگان!D25+دهاقان!D25+خور!D25+سميرم!D25+'خميني شهر'!D25+فريدونشهر!D25+فلاورجان!D25+مباركه!D25+نطنز!D25+اران!D25+بوئين!D25+لنجان!D25+نايين!D25+برخوار!D25+فريدن!D25+گلپايگان!D25</f>
        <v>0</v>
      </c>
      <c r="E25" s="27">
        <f>شهرضا!E25+خوانسار!E25+كاشان!E25+'نجف اباد'!E25+'شاهين شهر'!E25+اصفهان!E25+'تيران وكرون'!E25+اردستان!E25+چادگان!E25+دهاقان!E25+خور!E25+سميرم!E25+'خميني شهر'!E25+فريدونشهر!E25+فلاورجان!E25+مباركه!E25+نطنز!E25+اران!E25+بوئين!E25+لنجان!E25+نايين!E25+برخوار!E25+فريدن!E25+گلپايگان!E25</f>
        <v>0</v>
      </c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27">
        <f>شهرضا!B26+خوانسار!B26+كاشان!B26+'نجف اباد'!B26+'شاهين شهر'!B26+اصفهان!B26+'تيران وكرون'!B26+اردستان!B26+چادگان!B26+دهاقان!B26+خور!B26+سميرم!B26+'خميني شهر'!B26+فريدونشهر!B26+فلاورجان!B26+مباركه!B26+نطنز!B26+اران!B26+بوئين!B26+لنجان!B26+نايين!B26+برخوار!B26+فريدن!B26+گلپايگان!B26</f>
        <v>0</v>
      </c>
      <c r="C26" s="27">
        <f>شهرضا!C26+خوانسار!C26+كاشان!C26+'نجف اباد'!C26+'شاهين شهر'!C26+اصفهان!C26+'تيران وكرون'!C26+اردستان!C26+چادگان!C26+دهاقان!C26+خور!C26+سميرم!C26+'خميني شهر'!C26+فريدونشهر!C26+فلاورجان!C26+مباركه!C26+نطنز!C26+اران!C26+بوئين!C26+لنجان!C26+نايين!C26+برخوار!C26+فريدن!C26+گلپايگان!C26</f>
        <v>0</v>
      </c>
      <c r="D26" s="27">
        <f>شهرضا!D26+خوانسار!D26+كاشان!D26+'نجف اباد'!D26+'شاهين شهر'!D26+اصفهان!D26+'تيران وكرون'!D26+اردستان!D26+چادگان!D26+دهاقان!D26+خور!D26+سميرم!D26+'خميني شهر'!D26+فريدونشهر!D26+فلاورجان!D26+مباركه!D26+نطنز!D26+اران!D26+بوئين!D26+لنجان!D26+نايين!D26+برخوار!D26+فريدن!D26+گلپايگان!D26</f>
        <v>0</v>
      </c>
      <c r="E26" s="27">
        <f>شهرضا!E26+خوانسار!E26+كاشان!E26+'نجف اباد'!E26+'شاهين شهر'!E26+اصفهان!E26+'تيران وكرون'!E26+اردستان!E26+چادگان!E26+دهاقان!E26+خور!E26+سميرم!E26+'خميني شهر'!E26+فريدونشهر!E26+فلاورجان!E26+مباركه!E26+نطنز!E26+اران!E26+بوئين!E26+لنجان!E26+نايين!E26+برخوار!E26+فريدن!E26+گلپايگان!E26</f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f>شهرضا!B27+خوانسار!B27+كاشان!B27+'نجف اباد'!B27+'شاهين شهر'!B27+اصفهان!B27+'تيران وكرون'!B27+اردستان!B27+چادگان!B27+دهاقان!B27+خور!B27+سميرم!B27+'خميني شهر'!B27+فريدونشهر!B27+فلاورجان!B27+مباركه!B27+نطنز!B27+اران!B27+بوئين!B27+لنجان!B27+نايين!B27+برخوار!B27+فريدن!B27+گلپايگان!B27</f>
        <v>1</v>
      </c>
      <c r="C27" s="27">
        <f>شهرضا!C27+خوانسار!C27+كاشان!C27+'نجف اباد'!C27+'شاهين شهر'!C27+اصفهان!C27+'تيران وكرون'!C27+اردستان!C27+چادگان!C27+دهاقان!C27+خور!C27+سميرم!C27+'خميني شهر'!C27+فريدونشهر!C27+فلاورجان!C27+مباركه!C27+نطنز!C27+اران!C27+بوئين!C27+لنجان!C27+نايين!C27+برخوار!C27+فريدن!C27+گلپايگان!C27</f>
        <v>1</v>
      </c>
      <c r="D27" s="27">
        <f>شهرضا!D27+خوانسار!D27+كاشان!D27+'نجف اباد'!D27+'شاهين شهر'!D27+اصفهان!D27+'تيران وكرون'!D27+اردستان!D27+چادگان!D27+دهاقان!D27+خور!D27+سميرم!D27+'خميني شهر'!D27+فريدونشهر!D27+فلاورجان!D27+مباركه!D27+نطنز!D27+اران!D27+بوئين!D27+لنجان!D27+نايين!D27+برخوار!D27+فريدن!D27+گلپايگان!D27</f>
        <v>0</v>
      </c>
      <c r="E27" s="27">
        <f>شهرضا!E27+خوانسار!E27+كاشان!E27+'نجف اباد'!E27+'شاهين شهر'!E27+اصفهان!E27+'تيران وكرون'!E27+اردستان!E27+چادگان!E27+دهاقان!E27+خور!E27+سميرم!E27+'خميني شهر'!E27+فريدونشهر!E27+فلاورجان!E27+مباركه!E27+نطنز!E27+اران!E27+بوئين!E27+لنجان!E27+نايين!E27+برخوار!E27+فريدن!E27+گلپايگان!E27</f>
        <v>0</v>
      </c>
      <c r="F27" s="3">
        <f t="shared" si="5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f>شهرضا!B28+خوانسار!B28+كاشان!B28+'نجف اباد'!B28+'شاهين شهر'!B28+اصفهان!B28+'تيران وكرون'!B28+اردستان!B28+چادگان!B28+دهاقان!B28+خور!B28+سميرم!B28+'خميني شهر'!B28+فريدونشهر!B28+فلاورجان!B28+مباركه!B28+نطنز!B28+اران!B28+بوئين!B28+لنجان!B28+نايين!B28+برخوار!B28+فريدن!B28+گلپايگان!B28</f>
        <v>0</v>
      </c>
      <c r="C28" s="27">
        <f>شهرضا!C28+خوانسار!C28+كاشان!C28+'نجف اباد'!C28+'شاهين شهر'!C28+اصفهان!C28+'تيران وكرون'!C28+اردستان!C28+چادگان!C28+دهاقان!C28+خور!C28+سميرم!C28+'خميني شهر'!C28+فريدونشهر!C28+فلاورجان!C28+مباركه!C28+نطنز!C28+اران!C28+بوئين!C28+لنجان!C28+نايين!C28+برخوار!C28+فريدن!C28+گلپايگان!C28</f>
        <v>1</v>
      </c>
      <c r="D28" s="27">
        <f>شهرضا!D28+خوانسار!D28+كاشان!D28+'نجف اباد'!D28+'شاهين شهر'!D28+اصفهان!D28+'تيران وكرون'!D28+اردستان!D28+چادگان!D28+دهاقان!D28+خور!D28+سميرم!D28+'خميني شهر'!D28+فريدونشهر!D28+فلاورجان!D28+مباركه!D28+نطنز!D28+اران!D28+بوئين!D28+لنجان!D28+نايين!D28+برخوار!D28+فريدن!D28+گلپايگان!D28</f>
        <v>0</v>
      </c>
      <c r="E28" s="27">
        <f>شهرضا!E28+خوانسار!E28+كاشان!E28+'نجف اباد'!E28+'شاهين شهر'!E28+اصفهان!E28+'تيران وكرون'!E28+اردستان!E28+چادگان!E28+دهاقان!E28+خور!E28+سميرم!E28+'خميني شهر'!E28+فريدونشهر!E28+فلاورجان!E28+مباركه!E28+نطنز!E28+اران!E28+بوئين!E28+لنجان!E28+نايين!E28+برخوار!E28+فريدن!E28+گلپايگان!E28</f>
        <v>0</v>
      </c>
      <c r="F28" s="3">
        <f t="shared" si="5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27">
        <f>شهرضا!B29+خوانسار!B29+كاشان!B29+'نجف اباد'!B29+'شاهين شهر'!B29+اصفهان!B29+'تيران وكرون'!B29+اردستان!B29+چادگان!B29+دهاقان!B29+خور!B29+سميرم!B29+'خميني شهر'!B29+فريدونشهر!B29+فلاورجان!B29+مباركه!B29+نطنز!B29+اران!B29+بوئين!B29+لنجان!B29+نايين!B29+برخوار!B29+فريدن!B29+گلپايگان!B29</f>
        <v>0</v>
      </c>
      <c r="C29" s="27">
        <f>شهرضا!C29+خوانسار!C29+كاشان!C29+'نجف اباد'!C29+'شاهين شهر'!C29+اصفهان!C29+'تيران وكرون'!C29+اردستان!C29+چادگان!C29+دهاقان!C29+خور!C29+سميرم!C29+'خميني شهر'!C29+فريدونشهر!C29+فلاورجان!C29+مباركه!C29+نطنز!C29+اران!C29+بوئين!C29+لنجان!C29+نايين!C29+برخوار!C29+فريدن!C29+گلپايگان!C29</f>
        <v>1</v>
      </c>
      <c r="D29" s="27">
        <f>شهرضا!D29+خوانسار!D29+كاشان!D29+'نجف اباد'!D29+'شاهين شهر'!D29+اصفهان!D29+'تيران وكرون'!D29+اردستان!D29+چادگان!D29+دهاقان!D29+خور!D29+سميرم!D29+'خميني شهر'!D29+فريدونشهر!D29+فلاورجان!D29+مباركه!D29+نطنز!D29+اران!D29+بوئين!D29+لنجان!D29+نايين!D29+برخوار!D29+فريدن!D29+گلپايگان!D29</f>
        <v>0</v>
      </c>
      <c r="E29" s="27">
        <f>شهرضا!E29+خوانسار!E29+كاشان!E29+'نجف اباد'!E29+'شاهين شهر'!E29+اصفهان!E29+'تيران وكرون'!E29+اردستان!E29+چادگان!E29+دهاقان!E29+خور!E29+سميرم!E29+'خميني شهر'!E29+فريدونشهر!E29+فلاورجان!E29+مباركه!E29+نطنز!E29+اران!E29+بوئين!E29+لنجان!E29+نايين!E29+برخوار!E29+فريدن!E29+گلپايگان!E29</f>
        <v>0</v>
      </c>
      <c r="F29" s="3">
        <f t="shared" si="5"/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27">
        <f>شهرضا!B30+خوانسار!B30+كاشان!B30+'نجف اباد'!B30+'شاهين شهر'!B30+اصفهان!B30+'تيران وكرون'!B30+اردستان!B30+چادگان!B30+دهاقان!B30+خور!B30+سميرم!B30+'خميني شهر'!B30+فريدونشهر!B30+فلاورجان!B30+مباركه!B30+نطنز!B30+اران!B30+بوئين!B30+لنجان!B30+نايين!B30+برخوار!B30+فريدن!B30+گلپايگان!B30</f>
        <v>0</v>
      </c>
      <c r="C30" s="27">
        <f>شهرضا!C30+خوانسار!C30+كاشان!C30+'نجف اباد'!C30+'شاهين شهر'!C30+اصفهان!C30+'تيران وكرون'!C30+اردستان!C30+چادگان!C30+دهاقان!C30+خور!C30+سميرم!C30+'خميني شهر'!C30+فريدونشهر!C30+فلاورجان!C30+مباركه!C30+نطنز!C30+اران!C30+بوئين!C30+لنجان!C30+نايين!C30+برخوار!C30+فريدن!C30+گلپايگان!C30</f>
        <v>0</v>
      </c>
      <c r="D30" s="27">
        <f>شهرضا!D30+خوانسار!D30+كاشان!D30+'نجف اباد'!D30+'شاهين شهر'!D30+اصفهان!D30+'تيران وكرون'!D30+اردستان!D30+چادگان!D30+دهاقان!D30+خور!D30+سميرم!D30+'خميني شهر'!D30+فريدونشهر!D30+فلاورجان!D30+مباركه!D30+نطنز!D30+اران!D30+بوئين!D30+لنجان!D30+نايين!D30+برخوار!D30+فريدن!D30+گلپايگان!D30</f>
        <v>0</v>
      </c>
      <c r="E30" s="27">
        <f>شهرضا!E30+خوانسار!E30+كاشان!E30+'نجف اباد'!E30+'شاهين شهر'!E30+اصفهان!E30+'تيران وكرون'!E30+اردستان!E30+چادگان!E30+دهاقان!E30+خور!E30+سميرم!E30+'خميني شهر'!E30+فريدونشهر!E30+فلاورجان!E30+مباركه!E30+نطنز!E30+اران!E30+بوئين!E30+لنجان!E30+نايين!E30+برخوار!E30+فريدن!E30+گلپايگان!E30</f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27">
        <f>شهرضا!B31+خوانسار!B31+كاشان!B31+'نجف اباد'!B31+'شاهين شهر'!B31+اصفهان!B31+'تيران وكرون'!B31+اردستان!B31+چادگان!B31+دهاقان!B31+خور!B31+سميرم!B31+'خميني شهر'!B31+فريدونشهر!B31+فلاورجان!B31+مباركه!B31+نطنز!B31+اران!B31+بوئين!B31+لنجان!B31+نايين!B31+برخوار!B31+فريدن!B31+گلپايگان!B31</f>
        <v>0</v>
      </c>
      <c r="C31" s="27">
        <f>شهرضا!C31+خوانسار!C31+كاشان!C31+'نجف اباد'!C31+'شاهين شهر'!C31+اصفهان!C31+'تيران وكرون'!C31+اردستان!C31+چادگان!C31+دهاقان!C31+خور!C31+سميرم!C31+'خميني شهر'!C31+فريدونشهر!C31+فلاورجان!C31+مباركه!C31+نطنز!C31+اران!C31+بوئين!C31+لنجان!C31+نايين!C31+برخوار!C31+فريدن!C31+گلپايگان!C31</f>
        <v>0</v>
      </c>
      <c r="D31" s="27">
        <f>شهرضا!D31+خوانسار!D31+كاشان!D31+'نجف اباد'!D31+'شاهين شهر'!D31+اصفهان!D31+'تيران وكرون'!D31+اردستان!D31+چادگان!D31+دهاقان!D31+خور!D31+سميرم!D31+'خميني شهر'!D31+فريدونشهر!D31+فلاورجان!D31+مباركه!D31+نطنز!D31+اران!D31+بوئين!D31+لنجان!D31+نايين!D31+برخوار!D31+فريدن!D31+گلپايگان!D31</f>
        <v>0</v>
      </c>
      <c r="E31" s="27">
        <f>شهرضا!E31+خوانسار!E31+كاشان!E31+'نجف اباد'!E31+'شاهين شهر'!E31+اصفهان!E31+'تيران وكرون'!E31+اردستان!E31+چادگان!E31+دهاقان!E31+خور!E31+سميرم!E31+'خميني شهر'!E31+فريدونشهر!E31+فلاورجان!E31+مباركه!E31+نطنز!E31+اران!E31+بوئين!E31+لنجان!E31+نايين!E31+برخوار!E31+فريدن!E31+گلپايگان!E31</f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27">
        <f>شهرضا!B32+خوانسار!B32+كاشان!B32+'نجف اباد'!B32+'شاهين شهر'!B32+اصفهان!B32+'تيران وكرون'!B32+اردستان!B32+چادگان!B32+دهاقان!B32+خور!B32+سميرم!B32+'خميني شهر'!B32+فريدونشهر!B32+فلاورجان!B32+مباركه!B32+نطنز!B32+اران!B32+بوئين!B32+لنجان!B32+نايين!B32+برخوار!B32+فريدن!B32+گلپايگان!B32</f>
        <v>0</v>
      </c>
      <c r="C32" s="27">
        <f>شهرضا!C32+خوانسار!C32+كاشان!C32+'نجف اباد'!C32+'شاهين شهر'!C32+اصفهان!C32+'تيران وكرون'!C32+اردستان!C32+چادگان!C32+دهاقان!C32+خور!C32+سميرم!C32+'خميني شهر'!C32+فريدونشهر!C32+فلاورجان!C32+مباركه!C32+نطنز!C32+اران!C32+بوئين!C32+لنجان!C32+نايين!C32+برخوار!C32+فريدن!C32+گلپايگان!C32</f>
        <v>0</v>
      </c>
      <c r="D32" s="27">
        <f>شهرضا!D32+خوانسار!D32+كاشان!D32+'نجف اباد'!D32+'شاهين شهر'!D32+اصفهان!D32+'تيران وكرون'!D32+اردستان!D32+چادگان!D32+دهاقان!D32+خور!D32+سميرم!D32+'خميني شهر'!D32+فريدونشهر!D32+فلاورجان!D32+مباركه!D32+نطنز!D32+اران!D32+بوئين!D32+لنجان!D32+نايين!D32+برخوار!D32+فريدن!D32+گلپايگان!D32</f>
        <v>0</v>
      </c>
      <c r="E32" s="27">
        <f>شهرضا!E32+خوانسار!E32+كاشان!E32+'نجف اباد'!E32+'شاهين شهر'!E32+اصفهان!E32+'تيران وكرون'!E32+اردستان!E32+چادگان!E32+دهاقان!E32+خور!E32+سميرم!E32+'خميني شهر'!E32+فريدونشهر!E32+فلاورجان!E32+مباركه!E32+نطنز!E32+اران!E32+بوئين!E32+لنجان!E32+نايين!E32+برخوار!E32+فريدن!E32+گلپايگان!E32</f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27">
        <f>شهرضا!B33+خوانسار!B33+كاشان!B33+'نجف اباد'!B33+'شاهين شهر'!B33+اصفهان!B33+'تيران وكرون'!B33+اردستان!B33+چادگان!B33+دهاقان!B33+خور!B33+سميرم!B33+'خميني شهر'!B33+فريدونشهر!B33+فلاورجان!B33+مباركه!B33+نطنز!B33+اران!B33+بوئين!B33+لنجان!B33+نايين!B33+برخوار!B33+فريدن!B33+گلپايگان!B33</f>
        <v>0</v>
      </c>
      <c r="C33" s="27">
        <f>شهرضا!C33+خوانسار!C33+كاشان!C33+'نجف اباد'!C33+'شاهين شهر'!C33+اصفهان!C33+'تيران وكرون'!C33+اردستان!C33+چادگان!C33+دهاقان!C33+خور!C33+سميرم!C33+'خميني شهر'!C33+فريدونشهر!C33+فلاورجان!C33+مباركه!C33+نطنز!C33+اران!C33+بوئين!C33+لنجان!C33+نايين!C33+برخوار!C33+فريدن!C33+گلپايگان!C33</f>
        <v>1</v>
      </c>
      <c r="D33" s="27">
        <f>شهرضا!D33+خوانسار!D33+كاشان!D33+'نجف اباد'!D33+'شاهين شهر'!D33+اصفهان!D33+'تيران وكرون'!D33+اردستان!D33+چادگان!D33+دهاقان!D33+خور!D33+سميرم!D33+'خميني شهر'!D33+فريدونشهر!D33+فلاورجان!D33+مباركه!D33+نطنز!D33+اران!D33+بوئين!D33+لنجان!D33+نايين!D33+برخوار!D33+فريدن!D33+گلپايگان!D33</f>
        <v>0</v>
      </c>
      <c r="E33" s="27">
        <f>شهرضا!E33+خوانسار!E33+كاشان!E33+'نجف اباد'!E33+'شاهين شهر'!E33+اصفهان!E33+'تيران وكرون'!E33+اردستان!E33+چادگان!E33+دهاقان!E33+خور!E33+سميرم!E33+'خميني شهر'!E33+فريدونشهر!E33+فلاورجان!E33+مباركه!E33+نطنز!E33+اران!E33+بوئين!E33+لنجان!E33+نايين!E33+برخوار!E33+فريدن!E33+گلپايگان!E33</f>
        <v>0</v>
      </c>
      <c r="F33" s="3">
        <f t="shared" si="5"/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2</v>
      </c>
      <c r="C34" s="19">
        <f t="shared" si="6"/>
        <v>4</v>
      </c>
      <c r="D34" s="19">
        <f t="shared" si="6"/>
        <v>0</v>
      </c>
      <c r="E34" s="19">
        <f t="shared" si="6"/>
        <v>0</v>
      </c>
      <c r="F34" s="19">
        <f>SUM(F25:F33)</f>
        <v>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/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0</v>
      </c>
      <c r="AG7" s="3"/>
      <c r="AH7" s="3"/>
      <c r="AI7" s="3"/>
      <c r="AJ7" s="3"/>
      <c r="AK7" s="3"/>
      <c r="AL7" s="3"/>
      <c r="AM7" s="3"/>
      <c r="AN7" s="3">
        <f t="shared" si="1"/>
        <v>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7" t="s">
        <v>27</v>
      </c>
      <c r="N14" s="7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F34" sqref="B34:F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5</v>
      </c>
      <c r="AG5" s="3"/>
      <c r="AH5" s="3">
        <v>100</v>
      </c>
      <c r="AI5" s="3"/>
      <c r="AJ5" s="3"/>
      <c r="AK5" s="3"/>
      <c r="AL5" s="3">
        <v>5</v>
      </c>
      <c r="AM5" s="3"/>
      <c r="AN5" s="3">
        <f>SUM(AK5:AM5)</f>
        <v>5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3</v>
      </c>
      <c r="C7" s="3">
        <v>15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18</v>
      </c>
      <c r="AG7" s="3">
        <v>80</v>
      </c>
      <c r="AH7" s="3">
        <v>20</v>
      </c>
      <c r="AI7" s="3"/>
      <c r="AJ7" s="3"/>
      <c r="AK7" s="3">
        <v>15</v>
      </c>
      <c r="AL7" s="3">
        <v>3</v>
      </c>
      <c r="AM7" s="3"/>
      <c r="AN7" s="3">
        <f t="shared" si="1"/>
        <v>18</v>
      </c>
    </row>
    <row r="8" spans="1:40">
      <c r="A8" s="2" t="s">
        <v>75</v>
      </c>
      <c r="B8" s="3"/>
      <c r="C8" s="3"/>
      <c r="D8" s="27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4</v>
      </c>
      <c r="AG8" s="3">
        <v>80</v>
      </c>
      <c r="AH8" s="3">
        <v>20</v>
      </c>
      <c r="AI8" s="3"/>
      <c r="AJ8" s="3"/>
      <c r="AK8" s="3"/>
      <c r="AL8" s="3"/>
      <c r="AM8" s="3">
        <v>4</v>
      </c>
      <c r="AN8" s="3">
        <f t="shared" si="1"/>
        <v>4</v>
      </c>
    </row>
    <row r="9" spans="1:40">
      <c r="A9" s="2" t="s">
        <v>76</v>
      </c>
      <c r="B9" s="3"/>
      <c r="C9" s="3">
        <v>1</v>
      </c>
      <c r="D9" s="27"/>
      <c r="E9" s="3"/>
      <c r="F9" s="3"/>
      <c r="G9" s="3"/>
      <c r="H9" s="27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>
        <v>80</v>
      </c>
      <c r="AH9" s="3">
        <v>20</v>
      </c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3</v>
      </c>
      <c r="C11" s="3">
        <f t="shared" ref="C11:AN11" si="2">SUM(C5:C10)</f>
        <v>16</v>
      </c>
      <c r="D11" s="3">
        <f t="shared" si="2"/>
        <v>4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30</v>
      </c>
      <c r="AG11" s="3">
        <f t="shared" si="2"/>
        <v>240</v>
      </c>
      <c r="AH11" s="3">
        <f t="shared" si="2"/>
        <v>160</v>
      </c>
      <c r="AI11" s="3">
        <f t="shared" si="2"/>
        <v>0</v>
      </c>
      <c r="AJ11" s="3">
        <f t="shared" si="2"/>
        <v>0</v>
      </c>
      <c r="AK11" s="3">
        <f t="shared" si="2"/>
        <v>18</v>
      </c>
      <c r="AL11" s="3">
        <f t="shared" si="2"/>
        <v>8</v>
      </c>
      <c r="AM11" s="3">
        <f t="shared" si="2"/>
        <v>4</v>
      </c>
      <c r="AN11" s="3">
        <f t="shared" si="2"/>
        <v>30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2" t="s">
        <v>27</v>
      </c>
      <c r="N14" s="82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3" t="s">
        <v>64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/>
      <c r="N15" s="3">
        <v>1</v>
      </c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3" t="s">
        <v>65</v>
      </c>
      <c r="B16" s="3"/>
      <c r="C16" s="3"/>
      <c r="D16" s="3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3">
        <v>1</v>
      </c>
      <c r="M16" s="3"/>
      <c r="N16" s="3"/>
      <c r="O16" s="3"/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1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>
        <v>1</v>
      </c>
      <c r="D27" s="27"/>
      <c r="E27" s="3"/>
      <c r="F27" s="3">
        <f t="shared" si="5"/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0</v>
      </c>
      <c r="C34" s="19">
        <f t="shared" si="6"/>
        <v>1</v>
      </c>
      <c r="D34" s="19">
        <f t="shared" si="6"/>
        <v>0</v>
      </c>
      <c r="E34" s="19">
        <f t="shared" si="6"/>
        <v>0</v>
      </c>
      <c r="F34" s="19">
        <f>SUM(F25:F33)</f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AK16" sqref="AK16"/>
    </sheetView>
  </sheetViews>
  <sheetFormatPr defaultColWidth="18.8554687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105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>
      <c r="A3" s="90" t="s">
        <v>0</v>
      </c>
      <c r="B3" s="120" t="s">
        <v>1</v>
      </c>
      <c r="C3" s="120" t="s">
        <v>2</v>
      </c>
      <c r="D3" s="120" t="s">
        <v>3</v>
      </c>
      <c r="E3" s="120" t="s">
        <v>4</v>
      </c>
      <c r="F3" s="120" t="s">
        <v>5</v>
      </c>
      <c r="G3" s="120" t="s">
        <v>45</v>
      </c>
      <c r="H3" s="120" t="s">
        <v>44</v>
      </c>
      <c r="I3" s="121" t="s">
        <v>46</v>
      </c>
      <c r="J3" s="120" t="s">
        <v>47</v>
      </c>
      <c r="K3" s="120" t="s">
        <v>48</v>
      </c>
      <c r="L3" s="120" t="s">
        <v>43</v>
      </c>
      <c r="M3" s="120" t="s">
        <v>49</v>
      </c>
      <c r="N3" s="120" t="s">
        <v>50</v>
      </c>
      <c r="O3" s="120" t="s">
        <v>51</v>
      </c>
      <c r="P3" s="120" t="s">
        <v>52</v>
      </c>
      <c r="Q3" s="120" t="s">
        <v>53</v>
      </c>
      <c r="R3" s="120" t="s">
        <v>54</v>
      </c>
      <c r="S3" s="120" t="s">
        <v>55</v>
      </c>
      <c r="T3" s="120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102</v>
      </c>
      <c r="AH3" s="113"/>
      <c r="AI3" s="113"/>
      <c r="AJ3" s="114"/>
      <c r="AK3" s="120" t="s">
        <v>6</v>
      </c>
      <c r="AL3" s="120"/>
      <c r="AM3" s="120"/>
      <c r="AN3" s="90" t="s">
        <v>7</v>
      </c>
    </row>
    <row r="4" spans="1:40">
      <c r="A4" s="90" t="s">
        <v>8</v>
      </c>
      <c r="B4" s="120"/>
      <c r="C4" s="120"/>
      <c r="D4" s="120"/>
      <c r="E4" s="120"/>
      <c r="F4" s="120"/>
      <c r="G4" s="120"/>
      <c r="H4" s="120"/>
      <c r="I4" s="12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90" t="s">
        <v>9</v>
      </c>
      <c r="AH4" s="90" t="s">
        <v>10</v>
      </c>
      <c r="AI4" s="90" t="s">
        <v>11</v>
      </c>
      <c r="AJ4" s="90" t="s">
        <v>12</v>
      </c>
      <c r="AK4" s="90" t="s">
        <v>13</v>
      </c>
      <c r="AL4" s="2" t="s">
        <v>14</v>
      </c>
      <c r="AM4" s="90" t="s">
        <v>15</v>
      </c>
      <c r="AN4" s="90"/>
    </row>
    <row r="5" spans="1:40">
      <c r="A5" s="97" t="s">
        <v>72</v>
      </c>
      <c r="B5" s="3"/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</v>
      </c>
      <c r="AG5" s="3"/>
      <c r="AH5" s="3"/>
      <c r="AI5" s="3"/>
      <c r="AJ5" s="3"/>
      <c r="AK5" s="80">
        <v>1</v>
      </c>
      <c r="AL5" s="80"/>
      <c r="AM5" s="80"/>
      <c r="AN5" s="3">
        <f>SUM(AK5:AM5)</f>
        <v>1</v>
      </c>
    </row>
    <row r="6" spans="1:40">
      <c r="A6" s="2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80"/>
      <c r="AL6" s="80"/>
      <c r="AM6" s="80"/>
      <c r="AN6" s="3">
        <f t="shared" ref="AN6:AN10" si="1">SUM(AK6:AM6)</f>
        <v>0</v>
      </c>
    </row>
    <row r="7" spans="1:40">
      <c r="A7" s="2" t="s">
        <v>74</v>
      </c>
      <c r="B7" s="3"/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</v>
      </c>
      <c r="AG7" s="3"/>
      <c r="AH7" s="3"/>
      <c r="AI7" s="3"/>
      <c r="AJ7" s="3"/>
      <c r="AK7" s="80">
        <v>1</v>
      </c>
      <c r="AL7" s="80"/>
      <c r="AM7" s="80"/>
      <c r="AN7" s="3">
        <f t="shared" si="1"/>
        <v>1</v>
      </c>
    </row>
    <row r="8" spans="1:40">
      <c r="A8" s="2" t="s">
        <v>75</v>
      </c>
      <c r="B8" s="3"/>
      <c r="C8" s="3"/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</v>
      </c>
      <c r="AG8" s="3"/>
      <c r="AH8" s="3"/>
      <c r="AI8" s="3"/>
      <c r="AJ8" s="3"/>
      <c r="AK8" s="80"/>
      <c r="AL8" s="80">
        <v>2</v>
      </c>
      <c r="AM8" s="80"/>
      <c r="AN8" s="3">
        <f t="shared" si="1"/>
        <v>2</v>
      </c>
    </row>
    <row r="9" spans="1:40">
      <c r="A9" s="2" t="s">
        <v>76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80">
        <v>1</v>
      </c>
      <c r="AL9" s="80"/>
      <c r="AM9" s="80"/>
      <c r="AN9" s="3">
        <f t="shared" si="1"/>
        <v>1</v>
      </c>
    </row>
    <row r="10" spans="1:40" ht="18">
      <c r="A10" s="97" t="s">
        <v>77</v>
      </c>
      <c r="B10" s="3"/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1</v>
      </c>
      <c r="AG10" s="3"/>
      <c r="AH10" s="3"/>
      <c r="AI10" s="3"/>
      <c r="AJ10" s="3"/>
      <c r="AK10" s="80">
        <v>1</v>
      </c>
      <c r="AL10" s="80"/>
      <c r="AM10" s="80"/>
      <c r="AN10" s="3">
        <f t="shared" si="1"/>
        <v>1</v>
      </c>
    </row>
    <row r="11" spans="1:40">
      <c r="A11" s="90" t="s">
        <v>18</v>
      </c>
      <c r="B11" s="3">
        <f t="shared" ref="B11:AN11" si="2">SUM(B5:B10)</f>
        <v>0</v>
      </c>
      <c r="C11" s="3">
        <f t="shared" si="2"/>
        <v>1</v>
      </c>
      <c r="D11" s="3">
        <f t="shared" si="2"/>
        <v>2</v>
      </c>
      <c r="E11" s="3">
        <f t="shared" si="2"/>
        <v>1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6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4</v>
      </c>
      <c r="AL11" s="3">
        <f t="shared" si="2"/>
        <v>2</v>
      </c>
      <c r="AM11" s="3">
        <f t="shared" si="2"/>
        <v>0</v>
      </c>
      <c r="AN11" s="3">
        <f t="shared" si="2"/>
        <v>6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22" t="s">
        <v>16</v>
      </c>
      <c r="B13" s="123" t="s">
        <v>17</v>
      </c>
      <c r="C13" s="124"/>
      <c r="D13" s="124"/>
      <c r="E13" s="124"/>
      <c r="F13" s="124"/>
      <c r="G13" s="124"/>
      <c r="H13" s="124"/>
      <c r="I13" s="124"/>
      <c r="J13" s="124"/>
      <c r="K13" s="125"/>
      <c r="L13" s="92" t="s">
        <v>103</v>
      </c>
      <c r="M13" s="93"/>
      <c r="N13" s="93"/>
      <c r="O13" s="94"/>
      <c r="P13" s="9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22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9" t="s">
        <v>27</v>
      </c>
      <c r="N14" s="89" t="s">
        <v>14</v>
      </c>
      <c r="O14" s="91" t="s">
        <v>15</v>
      </c>
      <c r="P14" s="9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6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95"/>
      <c r="AF15" s="95"/>
      <c r="AG15" s="20"/>
      <c r="AL15" s="4"/>
      <c r="AM15" s="4"/>
      <c r="AN15" s="4"/>
    </row>
    <row r="16" spans="1:40">
      <c r="A16" s="96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ref="K16" si="3">SUM(B16:J16)</f>
        <v>0</v>
      </c>
      <c r="L16" s="3"/>
      <c r="M16" s="3"/>
      <c r="N16" s="3"/>
      <c r="O16" s="3"/>
      <c r="P16" s="3">
        <f t="shared" ref="P16" si="4"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 t="shared" ref="B17:P17" si="5">SUM(B15:B16)</f>
        <v>0</v>
      </c>
      <c r="C17" s="3">
        <f t="shared" si="5"/>
        <v>0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3">
        <f t="shared" si="5"/>
        <v>0</v>
      </c>
      <c r="H17" s="3">
        <f t="shared" si="5"/>
        <v>0</v>
      </c>
      <c r="I17" s="3">
        <f t="shared" si="5"/>
        <v>0</v>
      </c>
      <c r="J17" s="3">
        <f t="shared" si="5"/>
        <v>0</v>
      </c>
      <c r="K17" s="3">
        <f t="shared" si="5"/>
        <v>0</v>
      </c>
      <c r="L17" s="3">
        <f t="shared" si="5"/>
        <v>0</v>
      </c>
      <c r="M17" s="3">
        <f t="shared" si="5"/>
        <v>0</v>
      </c>
      <c r="N17" s="3">
        <f t="shared" si="5"/>
        <v>0</v>
      </c>
      <c r="O17" s="3">
        <f t="shared" si="5"/>
        <v>0</v>
      </c>
      <c r="P17" s="3">
        <f t="shared" si="5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 t="s">
        <v>106</v>
      </c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6">SUM(C20:C21)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2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/>
      <c r="E27" s="3"/>
      <c r="F27" s="3">
        <f t="shared" si="7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/>
      <c r="C28" s="3"/>
      <c r="D28" s="3"/>
      <c r="E28" s="3"/>
      <c r="F28" s="3">
        <f t="shared" si="7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7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19"/>
      <c r="C33" s="19"/>
      <c r="D33" s="19"/>
      <c r="E33" s="19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>
      <c r="A34" s="14" t="s">
        <v>18</v>
      </c>
      <c r="B34" s="19">
        <f>SUM(B25:B33)</f>
        <v>0</v>
      </c>
      <c r="C34" s="19">
        <f t="shared" ref="C34:F34" si="8">SUM(C25:C33)</f>
        <v>0</v>
      </c>
      <c r="D34" s="19">
        <f t="shared" si="8"/>
        <v>0</v>
      </c>
      <c r="E34" s="19">
        <f t="shared" si="8"/>
        <v>0</v>
      </c>
      <c r="F34" s="19">
        <f t="shared" si="8"/>
        <v>0</v>
      </c>
    </row>
  </sheetData>
  <mergeCells count="40">
    <mergeCell ref="A12:O12"/>
    <mergeCell ref="A13:A14"/>
    <mergeCell ref="B13:K13"/>
    <mergeCell ref="A18:G18"/>
    <mergeCell ref="AF3:AF4"/>
    <mergeCell ref="U3:U4"/>
    <mergeCell ref="J3:J4"/>
    <mergeCell ref="K3:K4"/>
    <mergeCell ref="L3:L4"/>
    <mergeCell ref="M3:M4"/>
    <mergeCell ref="N3:N4"/>
    <mergeCell ref="O3:O4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D39" sqref="D39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8</v>
      </c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8</v>
      </c>
      <c r="AG5" s="3"/>
      <c r="AH5" s="3"/>
      <c r="AI5" s="3"/>
      <c r="AJ5" s="3"/>
      <c r="AK5" s="3"/>
      <c r="AL5" s="3"/>
      <c r="AM5" s="3">
        <v>8</v>
      </c>
      <c r="AN5" s="3">
        <f>SUM(AK5:AM5)</f>
        <v>8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6</v>
      </c>
      <c r="C7" s="3">
        <v>22</v>
      </c>
      <c r="D7" s="27">
        <v>2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30</v>
      </c>
      <c r="AG7" s="3"/>
      <c r="AH7" s="3"/>
      <c r="AI7" s="3"/>
      <c r="AJ7" s="3"/>
      <c r="AK7" s="3">
        <v>11</v>
      </c>
      <c r="AL7" s="3">
        <v>12</v>
      </c>
      <c r="AM7" s="3">
        <v>7</v>
      </c>
      <c r="AN7" s="3">
        <f t="shared" si="1"/>
        <v>30</v>
      </c>
    </row>
    <row r="8" spans="1:40">
      <c r="A8" s="2" t="s">
        <v>75</v>
      </c>
      <c r="B8" s="3"/>
      <c r="C8" s="3">
        <v>19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19</v>
      </c>
      <c r="AG8" s="3"/>
      <c r="AH8" s="3"/>
      <c r="AI8" s="3"/>
      <c r="AJ8" s="3"/>
      <c r="AK8" s="3">
        <v>11</v>
      </c>
      <c r="AL8" s="3">
        <v>8</v>
      </c>
      <c r="AM8" s="3"/>
      <c r="AN8" s="3">
        <f t="shared" si="1"/>
        <v>19</v>
      </c>
    </row>
    <row r="9" spans="1:40">
      <c r="A9" s="2" t="s">
        <v>76</v>
      </c>
      <c r="B9" s="3"/>
      <c r="C9" s="3"/>
      <c r="D9" s="27"/>
      <c r="E9" s="3"/>
      <c r="F9" s="3">
        <v>12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12</v>
      </c>
      <c r="AG9" s="3"/>
      <c r="AH9" s="3"/>
      <c r="AI9" s="3"/>
      <c r="AJ9" s="3"/>
      <c r="AK9" s="3">
        <v>12</v>
      </c>
      <c r="AL9" s="3"/>
      <c r="AM9" s="3"/>
      <c r="AN9" s="3">
        <f t="shared" si="1"/>
        <v>12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>
        <v>6</v>
      </c>
      <c r="I10" s="3"/>
      <c r="J10" s="3"/>
      <c r="K10" s="3"/>
      <c r="L10" s="3"/>
      <c r="M10" s="3">
        <v>5</v>
      </c>
      <c r="N10" s="3"/>
      <c r="O10" s="3"/>
      <c r="P10" s="3"/>
      <c r="Q10" s="3"/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12</v>
      </c>
      <c r="AG10" s="3"/>
      <c r="AH10" s="3"/>
      <c r="AI10" s="3"/>
      <c r="AJ10" s="3"/>
      <c r="AK10" s="3">
        <v>12</v>
      </c>
      <c r="AL10" s="3"/>
      <c r="AM10" s="3"/>
      <c r="AN10" s="3">
        <f t="shared" si="1"/>
        <v>12</v>
      </c>
    </row>
    <row r="11" spans="1:40">
      <c r="A11" s="30" t="s">
        <v>18</v>
      </c>
      <c r="B11" s="3">
        <f>SUM(B5:B10)</f>
        <v>14</v>
      </c>
      <c r="C11" s="3">
        <f t="shared" ref="C11:AN11" si="2">SUM(C5:C10)</f>
        <v>41</v>
      </c>
      <c r="D11" s="3">
        <f t="shared" si="2"/>
        <v>2</v>
      </c>
      <c r="E11" s="3">
        <f t="shared" si="2"/>
        <v>0</v>
      </c>
      <c r="F11" s="3">
        <f t="shared" si="2"/>
        <v>12</v>
      </c>
      <c r="G11" s="3">
        <f t="shared" si="2"/>
        <v>0</v>
      </c>
      <c r="H11" s="3">
        <f t="shared" si="2"/>
        <v>6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5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1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81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46</v>
      </c>
      <c r="AL11" s="3">
        <f t="shared" si="2"/>
        <v>20</v>
      </c>
      <c r="AM11" s="3">
        <f t="shared" si="2"/>
        <v>15</v>
      </c>
      <c r="AN11" s="3">
        <f t="shared" si="2"/>
        <v>81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28" t="s">
        <v>27</v>
      </c>
      <c r="N14" s="2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29" t="s">
        <v>64</v>
      </c>
      <c r="B15" s="3">
        <v>10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10</v>
      </c>
      <c r="L15" s="3">
        <v>10</v>
      </c>
      <c r="M15" s="3"/>
      <c r="N15" s="3"/>
      <c r="O15" s="3"/>
      <c r="P15" s="3">
        <f>SUM(L15:O15)</f>
        <v>10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29" t="s">
        <v>65</v>
      </c>
      <c r="B16" s="3">
        <v>0</v>
      </c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>
        <v>0</v>
      </c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10</v>
      </c>
      <c r="L17" s="3">
        <f t="shared" si="3"/>
        <v>10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10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1</v>
      </c>
      <c r="C27" s="27"/>
      <c r="D27" s="27"/>
      <c r="E27" s="3"/>
      <c r="F27" s="3">
        <f t="shared" si="5"/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2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>SUM(F25:F33)</f>
        <v>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F3:AF4"/>
    <mergeCell ref="U3:U4"/>
    <mergeCell ref="J3:J4"/>
    <mergeCell ref="K3:K4"/>
    <mergeCell ref="A1:AN1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3:A14"/>
    <mergeCell ref="B13:K13"/>
    <mergeCell ref="A18:G18"/>
    <mergeCell ref="L13:O13"/>
    <mergeCell ref="L3:L4"/>
    <mergeCell ref="M3:M4"/>
    <mergeCell ref="N3:N4"/>
    <mergeCell ref="O3:O4"/>
    <mergeCell ref="A12:O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activeCell="D38" sqref="D38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1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</v>
      </c>
      <c r="AG5" s="3">
        <v>0</v>
      </c>
      <c r="AH5" s="3">
        <v>100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f>SUM(AK5:AM5)</f>
        <v>1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>
        <v>0</v>
      </c>
      <c r="AL6" s="3">
        <v>0</v>
      </c>
      <c r="AM6" s="3">
        <v>0</v>
      </c>
      <c r="AN6" s="3">
        <f t="shared" ref="AN6:AN10" si="1">SUM(AK6:AM6)</f>
        <v>0</v>
      </c>
    </row>
    <row r="7" spans="1:40">
      <c r="A7" s="2" t="s">
        <v>74</v>
      </c>
      <c r="B7" s="3"/>
      <c r="C7" s="3">
        <v>5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5</v>
      </c>
      <c r="AG7" s="3">
        <v>70</v>
      </c>
      <c r="AH7" s="3">
        <v>25</v>
      </c>
      <c r="AI7" s="3"/>
      <c r="AJ7" s="3">
        <v>5</v>
      </c>
      <c r="AK7" s="3">
        <v>2</v>
      </c>
      <c r="AL7" s="3">
        <v>3</v>
      </c>
      <c r="AM7" s="3">
        <v>0</v>
      </c>
      <c r="AN7" s="3">
        <f t="shared" si="1"/>
        <v>5</v>
      </c>
    </row>
    <row r="8" spans="1:40">
      <c r="A8" s="2" t="s">
        <v>75</v>
      </c>
      <c r="B8" s="3"/>
      <c r="C8" s="3">
        <v>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>
        <v>85</v>
      </c>
      <c r="AH8" s="3">
        <v>10</v>
      </c>
      <c r="AI8" s="3"/>
      <c r="AJ8" s="3">
        <v>5</v>
      </c>
      <c r="AK8" s="3">
        <v>0</v>
      </c>
      <c r="AL8" s="3">
        <v>1</v>
      </c>
      <c r="AM8" s="3">
        <v>0</v>
      </c>
      <c r="AN8" s="3">
        <f t="shared" si="1"/>
        <v>1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6</v>
      </c>
      <c r="D11" s="3">
        <f t="shared" si="2"/>
        <v>0</v>
      </c>
      <c r="E11" s="3">
        <f t="shared" si="2"/>
        <v>1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</v>
      </c>
      <c r="AG11" s="3">
        <f t="shared" si="2"/>
        <v>155</v>
      </c>
      <c r="AH11" s="3">
        <f t="shared" si="2"/>
        <v>135</v>
      </c>
      <c r="AI11" s="3">
        <f t="shared" si="2"/>
        <v>0</v>
      </c>
      <c r="AJ11" s="3">
        <f t="shared" si="2"/>
        <v>10</v>
      </c>
      <c r="AK11" s="3">
        <f t="shared" si="2"/>
        <v>3</v>
      </c>
      <c r="AL11" s="3">
        <f t="shared" si="2"/>
        <v>4</v>
      </c>
      <c r="AM11" s="3">
        <f t="shared" si="2"/>
        <v>0</v>
      </c>
      <c r="AN11" s="3">
        <f t="shared" si="2"/>
        <v>7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4" t="s">
        <v>27</v>
      </c>
      <c r="N14" s="84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5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5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O17" si="3">SUM(C15:C16)</f>
        <v>0</v>
      </c>
      <c r="D17" s="3">
        <f t="shared" si="3"/>
        <v>0</v>
      </c>
      <c r="E17" s="3"/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>
        <v>1</v>
      </c>
      <c r="D28" s="27"/>
      <c r="E28" s="3"/>
      <c r="F28" s="3">
        <f t="shared" si="5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>
        <v>1</v>
      </c>
      <c r="D29" s="3"/>
      <c r="E29" s="3"/>
      <c r="F29" s="3">
        <f t="shared" si="5"/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>
        <v>1</v>
      </c>
      <c r="D33" s="3"/>
      <c r="E33" s="3"/>
      <c r="F33" s="3">
        <f t="shared" si="5"/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0</v>
      </c>
      <c r="C34" s="19">
        <f t="shared" si="6"/>
        <v>3</v>
      </c>
      <c r="D34" s="19">
        <f t="shared" si="6"/>
        <v>0</v>
      </c>
      <c r="E34" s="19">
        <f t="shared" si="6"/>
        <v>0</v>
      </c>
      <c r="F34" s="19">
        <f>SUM(F25:F33)</f>
        <v>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A34" sqref="A34:XFD34"/>
    </sheetView>
  </sheetViews>
  <sheetFormatPr defaultRowHeight="15.75" customHeight="1"/>
  <cols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4" width="4.140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15.75" customHeight="1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15.75" customHeight="1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.7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 ht="15.75" customHeight="1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 ht="15.75" customHeight="1">
      <c r="A5" s="30" t="s">
        <v>72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3">
        <f>-AE15</f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 t="shared" ref="AN5:AN10" si="0">SUM(AK5:AM5)</f>
        <v>0</v>
      </c>
    </row>
    <row r="6" spans="1:40" ht="15.75" customHeight="1">
      <c r="A6" s="2" t="s">
        <v>73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1" si="1">SUM(B6:AE6)</f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si="0"/>
        <v>0</v>
      </c>
    </row>
    <row r="7" spans="1:40" ht="15.75" customHeight="1">
      <c r="A7" s="2" t="s">
        <v>74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1"/>
        <v>1</v>
      </c>
      <c r="AG7" s="36">
        <v>0</v>
      </c>
      <c r="AH7" s="104">
        <v>1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f t="shared" si="0"/>
        <v>1</v>
      </c>
    </row>
    <row r="8" spans="1:40" ht="15.75" customHeight="1">
      <c r="A8" s="2" t="s">
        <v>75</v>
      </c>
      <c r="B8" s="3">
        <v>0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1"/>
        <v>4</v>
      </c>
      <c r="AG8" s="104">
        <v>0.25</v>
      </c>
      <c r="AH8" s="104">
        <v>3</v>
      </c>
      <c r="AI8" s="3">
        <v>0</v>
      </c>
      <c r="AJ8" s="3">
        <v>0</v>
      </c>
      <c r="AK8" s="3">
        <v>4</v>
      </c>
      <c r="AL8" s="3">
        <v>0</v>
      </c>
      <c r="AM8" s="3">
        <v>0</v>
      </c>
      <c r="AN8" s="3">
        <f t="shared" si="0"/>
        <v>4</v>
      </c>
    </row>
    <row r="9" spans="1:40" ht="15.75" customHeight="1">
      <c r="A9" s="2" t="s">
        <v>76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/>
      <c r="AC9" s="3">
        <v>0</v>
      </c>
      <c r="AD9" s="3">
        <v>0</v>
      </c>
      <c r="AE9" s="3">
        <v>0</v>
      </c>
      <c r="AF9" s="3">
        <f t="shared" si="1"/>
        <v>1</v>
      </c>
      <c r="AG9" s="104">
        <v>1</v>
      </c>
      <c r="AH9" s="104">
        <v>0</v>
      </c>
      <c r="AI9" s="3">
        <v>0</v>
      </c>
      <c r="AJ9" s="3">
        <v>0</v>
      </c>
      <c r="AK9" s="3">
        <v>1</v>
      </c>
      <c r="AL9" s="3">
        <v>0</v>
      </c>
      <c r="AM9" s="3">
        <v>0</v>
      </c>
      <c r="AN9" s="3">
        <f t="shared" si="0"/>
        <v>1</v>
      </c>
    </row>
    <row r="10" spans="1:40" ht="15.75" customHeight="1">
      <c r="A10" s="30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/>
      <c r="AC10" s="3">
        <v>0</v>
      </c>
      <c r="AD10" s="3">
        <v>0</v>
      </c>
      <c r="AE10" s="3">
        <v>0</v>
      </c>
      <c r="AF10" s="3">
        <f t="shared" si="1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0"/>
        <v>0</v>
      </c>
    </row>
    <row r="11" spans="1:40" ht="15.75" customHeight="1">
      <c r="A11" s="30" t="s">
        <v>18</v>
      </c>
      <c r="B11" s="3">
        <v>0</v>
      </c>
      <c r="C11" s="3">
        <v>3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/>
      <c r="AC11" s="3">
        <v>0</v>
      </c>
      <c r="AD11" s="3">
        <v>0</v>
      </c>
      <c r="AE11" s="3">
        <v>0</v>
      </c>
      <c r="AF11" s="3">
        <f t="shared" si="1"/>
        <v>6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f>SUM(AN5:AN10)</f>
        <v>6</v>
      </c>
    </row>
    <row r="12" spans="1:40" ht="15.75" customHeight="1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.75" customHeight="1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 ht="15.75" customHeight="1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 ht="15.75" customHeight="1">
      <c r="A15" s="33" t="s">
        <v>64</v>
      </c>
      <c r="B15" s="36">
        <v>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f>SUM(B15:J15)</f>
        <v>2</v>
      </c>
      <c r="L15" s="36">
        <v>0</v>
      </c>
      <c r="M15" s="36">
        <v>2</v>
      </c>
      <c r="N15" s="36">
        <v>0</v>
      </c>
      <c r="O15" s="36">
        <v>0</v>
      </c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 ht="15.75" customHeight="1">
      <c r="A16" s="33" t="s">
        <v>65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f>SUM(B16:J16)</f>
        <v>0</v>
      </c>
      <c r="L16" s="36">
        <v>0</v>
      </c>
      <c r="M16" s="36">
        <v>0</v>
      </c>
      <c r="N16" s="36">
        <v>0</v>
      </c>
      <c r="O16" s="36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 ht="15.75" customHeight="1">
      <c r="A17" s="8" t="s">
        <v>18</v>
      </c>
      <c r="B17" s="36">
        <v>2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f>SUM(B17:J17)</f>
        <v>2</v>
      </c>
      <c r="L17" s="36">
        <v>0</v>
      </c>
      <c r="M17" s="36">
        <v>0</v>
      </c>
      <c r="N17" s="36">
        <v>0</v>
      </c>
      <c r="O17" s="36">
        <v>0</v>
      </c>
      <c r="P17" s="3">
        <f>SUM(P15:P16)</f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15.75" customHeight="1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 ht="15.75" customHeight="1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 ht="15.75" customHeight="1">
      <c r="A20" s="10" t="s">
        <v>34</v>
      </c>
      <c r="B20" s="3">
        <f t="shared" ref="B20:G22" si="2">SUM(B18:B19)</f>
        <v>0</v>
      </c>
      <c r="C20" s="3">
        <f t="shared" si="2"/>
        <v>0</v>
      </c>
      <c r="D20" s="3">
        <f t="shared" si="2"/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 ht="15.75" customHeight="1">
      <c r="A21" s="10" t="s">
        <v>35</v>
      </c>
      <c r="B21" s="3">
        <f t="shared" si="2"/>
        <v>0</v>
      </c>
      <c r="C21" s="3">
        <f t="shared" si="2"/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 ht="15.75" customHeight="1">
      <c r="A22" s="10" t="s">
        <v>18</v>
      </c>
      <c r="B22" s="3">
        <f t="shared" si="2"/>
        <v>0</v>
      </c>
      <c r="C22" s="3">
        <f t="shared" si="2"/>
        <v>0</v>
      </c>
      <c r="D22" s="3">
        <f t="shared" si="2"/>
        <v>0</v>
      </c>
      <c r="E22" s="3">
        <f t="shared" si="2"/>
        <v>0</v>
      </c>
      <c r="F22" s="3">
        <f t="shared" si="2"/>
        <v>0</v>
      </c>
      <c r="G22" s="3">
        <f t="shared" si="2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15.75" customHeight="1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 ht="15.75" customHeight="1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 ht="15.75" customHeight="1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 ht="15.75" customHeight="1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2" si="3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 ht="15.75" customHeight="1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3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 ht="15.75" customHeight="1">
      <c r="A28" s="14" t="s">
        <v>71</v>
      </c>
      <c r="B28" s="3">
        <v>0</v>
      </c>
      <c r="C28" s="3">
        <v>0</v>
      </c>
      <c r="D28" s="3">
        <v>0</v>
      </c>
      <c r="E28" s="3">
        <v>0</v>
      </c>
      <c r="F28" s="3">
        <f t="shared" si="3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 ht="15.75" customHeight="1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3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 ht="15.75" customHeight="1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3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 ht="15.75" customHeight="1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3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 ht="15.75" customHeight="1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3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5.75" customHeight="1">
      <c r="A33" s="14" t="s">
        <v>38</v>
      </c>
      <c r="B33" s="19">
        <f t="shared" ref="B33:F33" si="4">SUM(B25:B32)</f>
        <v>0</v>
      </c>
      <c r="C33" s="19">
        <f t="shared" si="4"/>
        <v>0</v>
      </c>
      <c r="D33" s="19">
        <f t="shared" si="4"/>
        <v>0</v>
      </c>
      <c r="E33" s="19">
        <f t="shared" si="4"/>
        <v>0</v>
      </c>
      <c r="F33" s="19">
        <f t="shared" si="4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5.75" customHeight="1">
      <c r="A34" s="14" t="s">
        <v>18</v>
      </c>
      <c r="B34" s="19">
        <f>SUM(B27:B33)</f>
        <v>0</v>
      </c>
      <c r="C34" s="19">
        <f>SUM(C27:C33)</f>
        <v>0</v>
      </c>
      <c r="D34" s="19">
        <f>SUM(D27:D33)</f>
        <v>0</v>
      </c>
      <c r="E34" s="19">
        <f>SUM(E27:E33)</f>
        <v>0</v>
      </c>
      <c r="F34" s="19">
        <f>SUM(F27:F33)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A34" sqref="A34:XFD34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2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5" customHeight="1">
      <c r="A3" s="30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45</v>
      </c>
      <c r="H3" s="105" t="s">
        <v>44</v>
      </c>
      <c r="I3" s="109" t="s">
        <v>46</v>
      </c>
      <c r="J3" s="105" t="s">
        <v>47</v>
      </c>
      <c r="K3" s="105" t="s">
        <v>48</v>
      </c>
      <c r="L3" s="105" t="s">
        <v>43</v>
      </c>
      <c r="M3" s="105" t="s">
        <v>49</v>
      </c>
      <c r="N3" s="105" t="s">
        <v>50</v>
      </c>
      <c r="O3" s="105" t="s">
        <v>51</v>
      </c>
      <c r="P3" s="105" t="s">
        <v>52</v>
      </c>
      <c r="Q3" s="105" t="s">
        <v>53</v>
      </c>
      <c r="R3" s="105" t="s">
        <v>54</v>
      </c>
      <c r="S3" s="105" t="s">
        <v>55</v>
      </c>
      <c r="T3" s="105" t="s">
        <v>56</v>
      </c>
      <c r="U3" s="105" t="s">
        <v>57</v>
      </c>
      <c r="V3" s="105" t="s">
        <v>58</v>
      </c>
      <c r="W3" s="105" t="s">
        <v>59</v>
      </c>
      <c r="X3" s="105" t="s">
        <v>60</v>
      </c>
      <c r="Y3" s="105" t="s">
        <v>61</v>
      </c>
      <c r="Z3" s="105" t="s">
        <v>62</v>
      </c>
      <c r="AA3" s="105" t="s">
        <v>63</v>
      </c>
      <c r="AB3" s="105" t="s">
        <v>66</v>
      </c>
      <c r="AC3" s="105" t="s">
        <v>12</v>
      </c>
      <c r="AD3" s="105" t="s">
        <v>12</v>
      </c>
      <c r="AE3" s="105" t="s">
        <v>12</v>
      </c>
      <c r="AF3" s="105" t="s">
        <v>18</v>
      </c>
      <c r="AG3" s="112" t="s">
        <v>79</v>
      </c>
      <c r="AH3" s="113"/>
      <c r="AI3" s="113"/>
      <c r="AJ3" s="114"/>
      <c r="AK3" s="112" t="s">
        <v>6</v>
      </c>
      <c r="AL3" s="113"/>
      <c r="AM3" s="114"/>
      <c r="AN3" s="30" t="s">
        <v>7</v>
      </c>
    </row>
    <row r="4" spans="1:40">
      <c r="A4" s="30" t="s">
        <v>8</v>
      </c>
      <c r="B4" s="106"/>
      <c r="C4" s="106"/>
      <c r="D4" s="106"/>
      <c r="E4" s="106"/>
      <c r="F4" s="106"/>
      <c r="G4" s="106"/>
      <c r="H4" s="106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>
        <v>1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</v>
      </c>
      <c r="AG5" s="3"/>
      <c r="AH5" s="3"/>
      <c r="AI5" s="3"/>
      <c r="AJ5" s="3"/>
      <c r="AK5" s="3">
        <v>1</v>
      </c>
      <c r="AL5" s="3"/>
      <c r="AM5" s="3"/>
      <c r="AN5" s="3">
        <f>SUM(AK5:AM5)</f>
        <v>1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/>
      <c r="C7" s="3">
        <v>2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2</v>
      </c>
      <c r="AG7" s="3"/>
      <c r="AH7" s="3"/>
      <c r="AI7" s="3"/>
      <c r="AJ7" s="3"/>
      <c r="AK7" s="3">
        <v>2</v>
      </c>
      <c r="AL7" s="3"/>
      <c r="AM7" s="3"/>
      <c r="AN7" s="3">
        <f t="shared" si="1"/>
        <v>2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/>
      <c r="AH8" s="3"/>
      <c r="AI8" s="3"/>
      <c r="AJ8" s="3"/>
      <c r="AK8" s="3">
        <v>1</v>
      </c>
      <c r="AL8" s="3"/>
      <c r="AM8" s="3"/>
      <c r="AN8" s="3">
        <f t="shared" si="1"/>
        <v>1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0</v>
      </c>
      <c r="C11" s="3">
        <f t="shared" ref="C11:AN11" si="2">SUM(C5:C10)</f>
        <v>2</v>
      </c>
      <c r="D11" s="3">
        <f t="shared" si="2"/>
        <v>0</v>
      </c>
      <c r="E11" s="3">
        <f t="shared" si="2"/>
        <v>0</v>
      </c>
      <c r="F11" s="3">
        <f t="shared" si="2"/>
        <v>1</v>
      </c>
      <c r="G11" s="3">
        <f t="shared" si="2"/>
        <v>0</v>
      </c>
      <c r="H11" s="3">
        <f t="shared" si="2"/>
        <v>1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5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</v>
      </c>
      <c r="AL11" s="3">
        <f t="shared" si="2"/>
        <v>0</v>
      </c>
      <c r="AM11" s="3">
        <f t="shared" si="2"/>
        <v>0</v>
      </c>
      <c r="AN11" s="3">
        <f t="shared" si="2"/>
        <v>5</v>
      </c>
    </row>
    <row r="12" spans="1:40" ht="20.25">
      <c r="A12" s="111" t="s">
        <v>40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5" t="s">
        <v>16</v>
      </c>
      <c r="B13" s="117" t="s">
        <v>17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7" t="s">
        <v>80</v>
      </c>
      <c r="M13" s="118"/>
      <c r="N13" s="118"/>
      <c r="O13" s="119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7" t="s">
        <v>27</v>
      </c>
      <c r="N14" s="37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8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11" t="s">
        <v>41</v>
      </c>
      <c r="B18" s="111"/>
      <c r="C18" s="111"/>
      <c r="D18" s="111"/>
      <c r="E18" s="111"/>
      <c r="F18" s="111"/>
      <c r="G18" s="11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11" t="s">
        <v>42</v>
      </c>
      <c r="B23" s="111"/>
      <c r="C23" s="111"/>
      <c r="D23" s="111"/>
      <c r="E23" s="111"/>
      <c r="F23" s="1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شهرضا</vt:lpstr>
      <vt:lpstr>خوانسار</vt:lpstr>
      <vt:lpstr>كاشان</vt:lpstr>
      <vt:lpstr>نجف اباد</vt:lpstr>
      <vt:lpstr>شاهين شهر</vt:lpstr>
      <vt:lpstr>اصفهان</vt:lpstr>
      <vt:lpstr>تيران وكرون</vt:lpstr>
      <vt:lpstr>اردستان</vt:lpstr>
      <vt:lpstr>چادگان</vt:lpstr>
      <vt:lpstr>دهاقان</vt:lpstr>
      <vt:lpstr>خور</vt:lpstr>
      <vt:lpstr>سميرم</vt:lpstr>
      <vt:lpstr>خميني شهر</vt:lpstr>
      <vt:lpstr>فريدونشهر</vt:lpstr>
      <vt:lpstr>فلاورجان</vt:lpstr>
      <vt:lpstr>مباركه</vt:lpstr>
      <vt:lpstr>نطنز</vt:lpstr>
      <vt:lpstr>اران</vt:lpstr>
      <vt:lpstr>بوئين</vt:lpstr>
      <vt:lpstr>لنجان</vt:lpstr>
      <vt:lpstr>نايين</vt:lpstr>
      <vt:lpstr>برخوار</vt:lpstr>
      <vt:lpstr>فريدن</vt:lpstr>
      <vt:lpstr>گلپايگان</vt:lpstr>
      <vt:lpstr>استان 94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2016-05-10T08:11:58Z</dcterms:modified>
</cp:coreProperties>
</file>